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11640"/>
  </bookViews>
  <sheets>
    <sheet name="КГ_право_2017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6" i="1" l="1"/>
  <c r="BE26" i="1" l="1"/>
  <c r="T234" i="2" l="1"/>
  <c r="X234" i="2" s="1"/>
  <c r="S234" i="2"/>
  <c r="W234" i="2"/>
  <c r="R234" i="2"/>
  <c r="V234" i="2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6" i="1"/>
  <c r="BC26" i="1"/>
</calcChain>
</file>

<file path=xl/sharedStrings.xml><?xml version="1.0" encoding="utf-8"?>
<sst xmlns="http://schemas.openxmlformats.org/spreadsheetml/2006/main" count="696" uniqueCount="120">
  <si>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</si>
  <si>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</si>
  <si>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</si>
  <si>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</si>
  <si>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</si>
  <si>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</si>
  <si>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</si>
  <si>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</si>
  <si>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</si>
  <si>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</si>
  <si>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</si>
  <si>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</si>
  <si>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</si>
  <si>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</si>
  <si>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</si>
  <si>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</si>
  <si>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</si>
  <si>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</si>
  <si>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</si>
  <si>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</si>
  <si>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</si>
  <si>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</si>
  <si>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</si>
  <si>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</si>
  <si>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</si>
  <si>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</si>
  <si>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</si>
  <si>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</si>
  <si>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</si>
  <si>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</si>
  <si>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</si>
  <si>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</si>
  <si>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</si>
  <si>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</si>
  <si>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</si>
  <si>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</si>
  <si>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</si>
  <si>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</si>
  <si>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</si>
  <si>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</si>
  <si>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</si>
  <si>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</si>
  <si>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</si>
  <si>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</si>
  <si>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</si>
  <si>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</si>
  <si>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</si>
  <si>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</si>
  <si>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</si>
  <si>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</si>
  <si>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</si>
  <si>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</si>
  <si>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</si>
  <si>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</si>
  <si>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</si>
  <si>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</si>
  <si>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</si>
  <si>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</si>
  <si>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</si>
  <si>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</si>
  <si>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</si>
  <si>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</si>
  <si>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</si>
  <si>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</si>
  <si>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</si>
  <si>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</si>
  <si>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</si>
  <si>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</si>
  <si>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</si>
  <si>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</si>
  <si>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</si>
  <si>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</si>
  <si>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</si>
  <si>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</si>
  <si>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</si>
  <si>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</si>
  <si>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</si>
  <si>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</si>
  <si>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</si>
  <si>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</si>
  <si>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</si>
  <si>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</si>
  <si>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</si>
  <si>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</si>
  <si>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</si>
  <si>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</si>
  <si>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</si>
  <si>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</si>
  <si>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</si>
  <si>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</si>
  <si>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</si>
  <si>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</si>
  <si>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</si>
  <si>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</si>
  <si>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</si>
  <si>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</si>
  <si>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</si>
  <si>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</si>
  <si>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</si>
  <si>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</si>
  <si>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</si>
  <si>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</si>
  <si>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</si>
  <si>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</si>
  <si>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</si>
  <si>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</si>
  <si>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</si>
  <si>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</si>
  <si>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</si>
  <si>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</si>
  <si>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</si>
  <si>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</si>
  <si>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</si>
  <si>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</si>
  <si>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 40.06.01 Юриспруденция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</si>
  <si>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</si>
  <si>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</si>
  <si>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</si>
  <si>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Образовательная программа "Юриспруденция"</t>
  </si>
  <si>
    <t>Год набора: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</si>
</sst>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theme="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95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9" xfId="0" applyBorder="1"/>
    <xf numFmtId="0" fontId="0" fillId="5" borderId="10" xfId="0" applyFill="1" applyBorder="1"/>
    <xf numFmtId="0" fontId="0" fillId="0" borderId="10" xfId="0" applyBorder="1"/>
    <xf numFmtId="0" fontId="0" fillId="3" borderId="0" xfId="0" applyFill="1"/>
    <xf numFmtId="0" fontId="0" fillId="3" borderId="3" xfId="0" applyFill="1" applyBorder="1"/>
    <xf numFmtId="0" fontId="0" fillId="0" borderId="11" xfId="0" applyBorder="1"/>
    <xf numFmtId="0" fontId="0" fillId="6" borderId="12" xfId="0" applyFill="1" applyBorder="1"/>
    <xf numFmtId="0" fontId="0" fillId="0" borderId="12" xfId="0" applyBorder="1"/>
    <xf numFmtId="0" fontId="10" fillId="5" borderId="3" xfId="0" applyFont="1" applyFill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7" borderId="15" xfId="0" applyFill="1" applyBorder="1"/>
    <xf numFmtId="0" fontId="0" fillId="0" borderId="15" xfId="0" applyBorder="1"/>
    <xf numFmtId="0" fontId="0" fillId="3" borderId="0" xfId="0" applyFill="1" applyBorder="1"/>
    <xf numFmtId="0" fontId="0" fillId="8" borderId="12" xfId="0" applyFill="1" applyBorder="1"/>
    <xf numFmtId="0" fontId="12" fillId="9" borderId="15" xfId="0" applyFont="1" applyFill="1" applyBorder="1"/>
    <xf numFmtId="0" fontId="0" fillId="5" borderId="3" xfId="0" applyFill="1" applyBorder="1"/>
    <xf numFmtId="0" fontId="11" fillId="0" borderId="11" xfId="0" applyFont="1" applyBorder="1"/>
    <xf numFmtId="0" fontId="13" fillId="10" borderId="12" xfId="0" applyFont="1" applyFill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4" xfId="0" applyFont="1" applyBorder="1"/>
    <xf numFmtId="0" fontId="11" fillId="11" borderId="15" xfId="0" applyFont="1" applyFill="1" applyBorder="1"/>
    <xf numFmtId="0" fontId="11" fillId="0" borderId="15" xfId="0" applyFont="1" applyBorder="1"/>
    <xf numFmtId="0" fontId="0" fillId="12" borderId="15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7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/>
    <xf numFmtId="164" fontId="0" fillId="3" borderId="0" xfId="0" applyNumberFormat="1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8" xfId="0" applyFill="1" applyBorder="1"/>
    <xf numFmtId="0" fontId="16" fillId="4" borderId="16" xfId="2" applyNumberFormat="1" applyFont="1" applyFill="1" applyBorder="1" applyAlignment="1" applyProtection="1">
      <alignment horizontal="center" vertical="center"/>
      <protection locked="0"/>
    </xf>
    <xf numFmtId="0" fontId="16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7" fillId="3" borderId="0" xfId="0" applyFont="1" applyFill="1" applyBorder="1"/>
    <xf numFmtId="0" fontId="16" fillId="4" borderId="3" xfId="2" applyNumberFormat="1" applyFont="1" applyFill="1" applyBorder="1" applyAlignment="1" applyProtection="1">
      <alignment horizontal="center" vertical="center"/>
      <protection locked="0"/>
    </xf>
    <xf numFmtId="0" fontId="16" fillId="4" borderId="6" xfId="2" applyNumberFormat="1" applyFont="1" applyFill="1" applyBorder="1" applyAlignment="1" applyProtection="1">
      <alignment horizontal="center" vertical="center"/>
      <protection locked="0"/>
    </xf>
    <xf numFmtId="0" fontId="16" fillId="4" borderId="4" xfId="2" applyNumberFormat="1" applyFont="1" applyFill="1" applyBorder="1" applyAlignment="1" applyProtection="1">
      <alignment horizontal="center" vertical="center"/>
      <protection locked="0"/>
    </xf>
    <xf numFmtId="0" fontId="16" fillId="4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6" fillId="0" borderId="4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16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18" xfId="2" applyNumberFormat="1" applyFont="1" applyFill="1" applyBorder="1" applyAlignment="1" applyProtection="1">
      <alignment horizontal="center" vertical="center"/>
      <protection locked="0"/>
    </xf>
    <xf numFmtId="0" fontId="1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6" fillId="0" borderId="2" xfId="2" applyNumberFormat="1" applyFont="1" applyFill="1" applyBorder="1" applyAlignment="1" applyProtection="1">
      <alignment horizontal="center" vertical="center"/>
      <protection locked="0"/>
    </xf>
    <xf numFmtId="0" fontId="1" fillId="0" borderId="2" xfId="2" applyNumberFormat="1" applyFont="1" applyFill="1" applyBorder="1" applyAlignment="1" applyProtection="1">
      <alignment horizontal="center" vertical="center"/>
      <protection locked="0"/>
    </xf>
    <xf numFmtId="164" fontId="0" fillId="3" borderId="24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2" borderId="31" xfId="2" applyNumberFormat="1" applyFont="1" applyFill="1" applyBorder="1" applyAlignment="1" applyProtection="1">
      <alignment horizontal="center" vertical="center"/>
      <protection locked="0"/>
    </xf>
    <xf numFmtId="0" fontId="1" fillId="2" borderId="32" xfId="2" applyNumberFormat="1" applyFont="1" applyFill="1" applyBorder="1" applyAlignment="1" applyProtection="1">
      <alignment horizontal="right" textRotation="90"/>
      <protection locked="0"/>
    </xf>
    <xf numFmtId="0" fontId="1" fillId="2" borderId="32" xfId="2" applyNumberFormat="1" applyFont="1" applyFill="1" applyBorder="1" applyAlignment="1" applyProtection="1">
      <alignment horizontal="center" textRotation="90"/>
      <protection locked="0"/>
    </xf>
    <xf numFmtId="0" fontId="1" fillId="4" borderId="32" xfId="2" applyNumberFormat="1" applyFont="1" applyFill="1" applyBorder="1" applyAlignment="1" applyProtection="1">
      <alignment horizontal="center" textRotation="90"/>
      <protection locked="0"/>
    </xf>
    <xf numFmtId="0" fontId="1" fillId="2" borderId="24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33" xfId="2" applyNumberFormat="1" applyFont="1" applyFill="1" applyBorder="1" applyAlignment="1" applyProtection="1">
      <alignment horizontal="center" textRotation="90"/>
      <protection locked="0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1" fillId="4" borderId="27" xfId="2" applyNumberFormat="1" applyFont="1" applyFill="1" applyBorder="1" applyAlignment="1" applyProtection="1">
      <alignment horizontal="center" vertical="center"/>
      <protection locked="0"/>
    </xf>
    <xf numFmtId="0" fontId="21" fillId="4" borderId="28" xfId="2" applyNumberFormat="1" applyFont="1" applyFill="1" applyBorder="1" applyAlignment="1" applyProtection="1">
      <alignment horizontal="center" vertical="center"/>
      <protection locked="0"/>
    </xf>
    <xf numFmtId="0" fontId="21" fillId="4" borderId="3" xfId="2" applyNumberFormat="1" applyFont="1" applyFill="1" applyBorder="1" applyAlignment="1" applyProtection="1">
      <alignment horizontal="center" vertical="center"/>
      <protection locked="0"/>
    </xf>
    <xf numFmtId="0" fontId="21" fillId="4" borderId="3" xfId="2" applyNumberFormat="1" applyFont="1" applyFill="1" applyBorder="1" applyAlignment="1" applyProtection="1">
      <alignment horizontal="center" vertical="center"/>
      <protection locked="0"/>
    </xf>
    <xf numFmtId="0" fontId="21" fillId="4" borderId="16" xfId="2" applyNumberFormat="1" applyFont="1" applyFill="1" applyBorder="1" applyAlignment="1" applyProtection="1">
      <alignment horizontal="center" vertical="center"/>
      <protection locked="0"/>
    </xf>
    <xf numFmtId="0" fontId="22" fillId="3" borderId="3" xfId="2" applyNumberFormat="1" applyFont="1" applyFill="1" applyBorder="1" applyAlignment="1" applyProtection="1">
      <alignment horizontal="center" vertical="center"/>
      <protection locked="0"/>
    </xf>
    <xf numFmtId="0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2" fillId="4" borderId="3" xfId="2" applyNumberFormat="1" applyFont="1" applyFill="1" applyBorder="1" applyAlignment="1" applyProtection="1">
      <alignment horizontal="center" vertical="center"/>
      <protection locked="0"/>
    </xf>
    <xf numFmtId="0" fontId="21" fillId="4" borderId="6" xfId="2" applyNumberFormat="1" applyFont="1" applyFill="1" applyBorder="1" applyAlignment="1" applyProtection="1">
      <alignment horizontal="center" vertical="center"/>
      <protection locked="0"/>
    </xf>
    <xf numFmtId="0" fontId="22" fillId="4" borderId="6" xfId="2" applyNumberFormat="1" applyFont="1" applyFill="1" applyBorder="1" applyAlignment="1" applyProtection="1">
      <alignment horizontal="center" vertical="center"/>
      <protection locked="0"/>
    </xf>
    <xf numFmtId="0" fontId="23" fillId="3" borderId="3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1" fillId="4" borderId="27" xfId="2" applyNumberFormat="1" applyFont="1" applyFill="1" applyBorder="1" applyAlignment="1" applyProtection="1">
      <alignment horizontal="center" vertical="center"/>
      <protection locked="0"/>
    </xf>
    <xf numFmtId="0" fontId="21" fillId="4" borderId="4" xfId="2" applyNumberFormat="1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>
      <alignment horizontal="center"/>
    </xf>
    <xf numFmtId="0" fontId="21" fillId="4" borderId="30" xfId="2" applyNumberFormat="1" applyFont="1" applyFill="1" applyBorder="1" applyAlignment="1" applyProtection="1">
      <alignment horizontal="center" vertical="center"/>
      <protection locked="0"/>
    </xf>
    <xf numFmtId="0" fontId="22" fillId="4" borderId="4" xfId="2" applyNumberFormat="1" applyFont="1" applyFill="1" applyBorder="1" applyAlignment="1" applyProtection="1">
      <alignment horizontal="center" vertical="center"/>
      <protection locked="0"/>
    </xf>
    <xf numFmtId="0" fontId="22" fillId="3" borderId="27" xfId="2" applyNumberFormat="1" applyFont="1" applyFill="1" applyBorder="1" applyAlignment="1" applyProtection="1">
      <alignment horizontal="center" vertical="center"/>
      <protection locked="0"/>
    </xf>
    <xf numFmtId="0" fontId="23" fillId="3" borderId="27" xfId="0" applyFont="1" applyFill="1" applyBorder="1" applyAlignment="1">
      <alignment horizontal="center"/>
    </xf>
    <xf numFmtId="0" fontId="21" fillId="3" borderId="27" xfId="2" applyNumberFormat="1" applyFont="1" applyFill="1" applyBorder="1" applyAlignment="1" applyProtection="1">
      <alignment horizontal="center" vertical="center"/>
      <protection locked="0"/>
    </xf>
    <xf numFmtId="0" fontId="22" fillId="3" borderId="6" xfId="2" applyNumberFormat="1" applyFont="1" applyFill="1" applyBorder="1" applyAlignment="1" applyProtection="1">
      <alignment horizontal="center" vertical="center"/>
      <protection locked="0"/>
    </xf>
    <xf numFmtId="0" fontId="21" fillId="3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3" borderId="32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2" xfId="0" applyFill="1" applyBorder="1" applyAlignment="1">
      <alignment horizontal="center" textRotation="90" wrapText="1"/>
    </xf>
    <xf numFmtId="0" fontId="19" fillId="0" borderId="0" xfId="1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center" textRotation="90" wrapText="1"/>
    </xf>
    <xf numFmtId="0" fontId="0" fillId="3" borderId="16" xfId="0" applyFill="1" applyBorder="1" applyAlignment="1">
      <alignment horizontal="center" textRotation="90" wrapText="1"/>
    </xf>
    <xf numFmtId="0" fontId="0" fillId="3" borderId="30" xfId="0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textRotation="90" wrapText="1"/>
    </xf>
    <xf numFmtId="0" fontId="0" fillId="3" borderId="2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21" fillId="4" borderId="27" xfId="2" applyNumberFormat="1" applyFont="1" applyFill="1" applyBorder="1" applyAlignment="1" applyProtection="1">
      <alignment horizontal="center" vertical="center"/>
      <protection locked="0"/>
    </xf>
    <xf numFmtId="0" fontId="21" fillId="4" borderId="3" xfId="2" applyNumberFormat="1" applyFont="1" applyFill="1" applyBorder="1" applyAlignment="1" applyProtection="1">
      <alignment horizontal="center" vertical="center"/>
      <protection locked="0"/>
    </xf>
    <xf numFmtId="0" fontId="21" fillId="4" borderId="6" xfId="2" applyNumberFormat="1" applyFont="1" applyFill="1" applyBorder="1" applyAlignment="1" applyProtection="1">
      <alignment horizontal="center" vertical="center"/>
      <protection locked="0"/>
    </xf>
    <xf numFmtId="0" fontId="22" fillId="4" borderId="4" xfId="2" applyNumberFormat="1" applyFont="1" applyFill="1" applyBorder="1" applyAlignment="1" applyProtection="1">
      <alignment horizontal="center" vertical="center"/>
      <protection locked="0"/>
    </xf>
    <xf numFmtId="0" fontId="22" fillId="4" borderId="3" xfId="2" applyNumberFormat="1" applyFont="1" applyFill="1" applyBorder="1" applyAlignment="1" applyProtection="1">
      <alignment horizontal="center" vertical="center"/>
      <protection locked="0"/>
    </xf>
    <xf numFmtId="0" fontId="22" fillId="4" borderId="6" xfId="2" applyNumberFormat="1" applyFont="1" applyFill="1" applyBorder="1" applyAlignment="1" applyProtection="1">
      <alignment horizontal="center" vertical="center"/>
      <protection locked="0"/>
    </xf>
    <xf numFmtId="0" fontId="22" fillId="4" borderId="19" xfId="2" applyNumberFormat="1" applyFont="1" applyFill="1" applyBorder="1" applyAlignment="1" applyProtection="1">
      <alignment horizontal="center" vertical="center"/>
      <protection locked="0"/>
    </xf>
    <xf numFmtId="0" fontId="22" fillId="4" borderId="16" xfId="2" applyNumberFormat="1" applyFont="1" applyFill="1" applyBorder="1" applyAlignment="1" applyProtection="1">
      <alignment horizontal="center" vertical="center"/>
      <protection locked="0"/>
    </xf>
    <xf numFmtId="0" fontId="22" fillId="4" borderId="30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7" fillId="3" borderId="14" xfId="0" applyFont="1" applyFill="1" applyBorder="1" applyAlignment="1">
      <alignment horizontal="center" shrinkToFit="1"/>
    </xf>
    <xf numFmtId="0" fontId="7" fillId="3" borderId="15" xfId="0" applyFont="1" applyFill="1" applyBorder="1" applyAlignment="1">
      <alignment horizontal="center" shrinkToFit="1"/>
    </xf>
    <xf numFmtId="0" fontId="7" fillId="3" borderId="23" xfId="0" applyFont="1" applyFill="1" applyBorder="1" applyAlignment="1">
      <alignment horizontal="center" shrinkToFit="1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29" xfId="2" applyNumberFormat="1" applyFont="1" applyFill="1" applyBorder="1" applyAlignment="1" applyProtection="1">
      <alignment horizontal="center" vertical="center"/>
      <protection locked="0"/>
    </xf>
    <xf numFmtId="0" fontId="1" fillId="4" borderId="5" xfId="2" applyNumberFormat="1" applyFont="1" applyFill="1" applyBorder="1" applyAlignment="1" applyProtection="1">
      <alignment horizontal="center" vertical="center"/>
      <protection locked="0"/>
    </xf>
    <xf numFmtId="165" fontId="0" fillId="3" borderId="27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 textRotation="90" wrapText="1"/>
    </xf>
    <xf numFmtId="0" fontId="3" fillId="4" borderId="17" xfId="2" applyNumberFormat="1" applyFont="1" applyFill="1" applyBorder="1" applyAlignment="1" applyProtection="1">
      <alignment horizontal="center" vertical="center"/>
      <protection locked="0"/>
    </xf>
    <xf numFmtId="0" fontId="21" fillId="3" borderId="27" xfId="2" applyNumberFormat="1" applyFont="1" applyFill="1" applyBorder="1" applyAlignment="1" applyProtection="1">
      <alignment horizontal="center" vertical="center"/>
      <protection locked="0"/>
    </xf>
    <xf numFmtId="0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1" fillId="3" borderId="6" xfId="2" applyNumberFormat="1" applyFont="1" applyFill="1" applyBorder="1" applyAlignment="1" applyProtection="1">
      <alignment horizontal="center" vertical="center"/>
      <protection locked="0"/>
    </xf>
    <xf numFmtId="0" fontId="2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27" xfId="2" applyNumberFormat="1" applyFont="1" applyFill="1" applyBorder="1" applyAlignment="1" applyProtection="1">
      <alignment horizontal="center" vertical="center"/>
      <protection locked="0"/>
    </xf>
    <xf numFmtId="0" fontId="1" fillId="4" borderId="26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wrapText="1"/>
    </xf>
    <xf numFmtId="0" fontId="2" fillId="2" borderId="15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16" fillId="4" borderId="4" xfId="2" applyNumberFormat="1" applyFont="1" applyFill="1" applyBorder="1" applyAlignment="1" applyProtection="1">
      <alignment horizontal="center" vertical="center"/>
      <protection locked="0"/>
    </xf>
    <xf numFmtId="0" fontId="16" fillId="4" borderId="3" xfId="2" applyNumberFormat="1" applyFont="1" applyFill="1" applyBorder="1" applyAlignment="1" applyProtection="1">
      <alignment horizontal="center" vertical="center"/>
      <protection locked="0"/>
    </xf>
    <xf numFmtId="0" fontId="16" fillId="4" borderId="6" xfId="2" applyNumberFormat="1" applyFont="1" applyFill="1" applyBorder="1" applyAlignment="1" applyProtection="1">
      <alignment horizontal="center" vertical="center"/>
      <protection locked="0"/>
    </xf>
    <xf numFmtId="0" fontId="16" fillId="0" borderId="4" xfId="2" applyNumberFormat="1" applyFont="1" applyFill="1" applyBorder="1" applyAlignment="1" applyProtection="1">
      <alignment horizontal="center" vertical="center"/>
      <protection locked="0"/>
    </xf>
    <xf numFmtId="0" fontId="16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6" xfId="2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2"/>
  <sheetViews>
    <sheetView tabSelected="1" topLeftCell="A4" zoomScaleNormal="100" workbookViewId="0">
      <selection activeCell="AJ23" sqref="AJ23:AJ25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2" spans="1:62" ht="17.25" customHeight="1" x14ac:dyDescent="0.35">
      <c r="B2" s="53" t="s">
        <v>107</v>
      </c>
    </row>
    <row r="3" spans="1:62" ht="8.25" customHeight="1" x14ac:dyDescent="0.35">
      <c r="B3" s="53"/>
    </row>
    <row r="4" spans="1:62" s="91" customFormat="1" ht="36.75" customHeight="1" x14ac:dyDescent="0.25">
      <c r="A4" s="89"/>
      <c r="B4" s="126" t="s">
        <v>107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90"/>
      <c r="AW4" s="90"/>
      <c r="AX4" s="90"/>
      <c r="AY4" s="90"/>
    </row>
    <row r="5" spans="1:62" s="91" customFormat="1" ht="15" customHeight="1" x14ac:dyDescent="0.25">
      <c r="B5" s="149" t="s">
        <v>118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92"/>
      <c r="AO5" s="92"/>
      <c r="AP5" s="92"/>
      <c r="AQ5" s="92"/>
      <c r="AR5" s="92"/>
      <c r="AS5" s="92"/>
      <c r="AT5" s="92"/>
      <c r="AU5" s="92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</row>
    <row r="6" spans="1:62" s="91" customFormat="1" ht="19.5" customHeight="1" x14ac:dyDescent="0.25">
      <c r="B6" s="93" t="s">
        <v>114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94"/>
      <c r="U6" s="94"/>
      <c r="V6" s="94"/>
      <c r="W6" s="94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6"/>
      <c r="AX6" s="96"/>
      <c r="AY6" s="96"/>
      <c r="AZ6" s="95"/>
    </row>
    <row r="7" spans="1:62" s="91" customFormat="1" ht="17.25" customHeight="1" x14ac:dyDescent="0.25">
      <c r="B7" s="149" t="s">
        <v>119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97"/>
      <c r="AR7" s="97"/>
      <c r="AS7" s="97"/>
      <c r="AT7" s="97"/>
      <c r="AU7" s="97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</row>
    <row r="8" spans="1:62" s="91" customFormat="1" ht="18" customHeight="1" thickBot="1" x14ac:dyDescent="0.3">
      <c r="A8" s="89"/>
      <c r="B8" s="149" t="s">
        <v>106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90"/>
      <c r="AG8" s="90"/>
      <c r="AH8" s="90"/>
      <c r="AI8" s="90"/>
      <c r="AJ8" s="90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</row>
    <row r="9" spans="1:62" ht="27.75" customHeight="1" thickBot="1" x14ac:dyDescent="0.3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20" t="s">
        <v>111</v>
      </c>
      <c r="BC9" s="121"/>
      <c r="BD9" s="121"/>
      <c r="BE9" s="121"/>
      <c r="BF9" s="122"/>
      <c r="BG9" s="123" t="s">
        <v>109</v>
      </c>
      <c r="BH9" s="127" t="s">
        <v>78</v>
      </c>
    </row>
    <row r="10" spans="1:62" ht="120" customHeight="1" x14ac:dyDescent="0.25">
      <c r="A10" s="81"/>
      <c r="B10" s="177" t="s">
        <v>2</v>
      </c>
      <c r="C10" s="177"/>
      <c r="D10" s="177"/>
      <c r="E10" s="177"/>
      <c r="F10" s="177" t="s">
        <v>3</v>
      </c>
      <c r="G10" s="177"/>
      <c r="H10" s="177"/>
      <c r="I10" s="177"/>
      <c r="J10" s="82"/>
      <c r="K10" s="177" t="s">
        <v>4</v>
      </c>
      <c r="L10" s="177"/>
      <c r="M10" s="177"/>
      <c r="N10" s="83"/>
      <c r="O10" s="177" t="s">
        <v>5</v>
      </c>
      <c r="P10" s="177"/>
      <c r="Q10" s="177"/>
      <c r="R10" s="83"/>
      <c r="S10" s="177" t="s">
        <v>6</v>
      </c>
      <c r="T10" s="177"/>
      <c r="U10" s="177"/>
      <c r="V10" s="177"/>
      <c r="W10" s="83"/>
      <c r="X10" s="177" t="s">
        <v>7</v>
      </c>
      <c r="Y10" s="177"/>
      <c r="Z10" s="177"/>
      <c r="AA10" s="83"/>
      <c r="AB10" s="177" t="s">
        <v>8</v>
      </c>
      <c r="AC10" s="177"/>
      <c r="AD10" s="177"/>
      <c r="AE10" s="177"/>
      <c r="AF10" s="177" t="s">
        <v>9</v>
      </c>
      <c r="AG10" s="177"/>
      <c r="AH10" s="177"/>
      <c r="AI10" s="177"/>
      <c r="AJ10" s="83"/>
      <c r="AK10" s="177" t="s">
        <v>10</v>
      </c>
      <c r="AL10" s="177"/>
      <c r="AM10" s="177"/>
      <c r="AN10" s="83"/>
      <c r="AO10" s="177" t="s">
        <v>11</v>
      </c>
      <c r="AP10" s="177"/>
      <c r="AQ10" s="177"/>
      <c r="AR10" s="177"/>
      <c r="AS10" s="177" t="s">
        <v>0</v>
      </c>
      <c r="AT10" s="177"/>
      <c r="AU10" s="177"/>
      <c r="AV10" s="177"/>
      <c r="AW10" s="84"/>
      <c r="AX10" s="177" t="s">
        <v>1</v>
      </c>
      <c r="AY10" s="177"/>
      <c r="AZ10" s="177"/>
      <c r="BA10" s="87"/>
      <c r="BB10" s="134" t="s">
        <v>75</v>
      </c>
      <c r="BC10" s="136" t="s">
        <v>103</v>
      </c>
      <c r="BD10" s="136" t="s">
        <v>77</v>
      </c>
      <c r="BE10" s="136" t="s">
        <v>104</v>
      </c>
      <c r="BF10" s="171" t="s">
        <v>101</v>
      </c>
      <c r="BG10" s="124"/>
      <c r="BH10" s="128"/>
      <c r="BI10" s="25"/>
      <c r="BJ10" s="60"/>
    </row>
    <row r="11" spans="1:62" ht="15" customHeight="1" thickBot="1" x14ac:dyDescent="0.3">
      <c r="A11" s="85" t="s">
        <v>12</v>
      </c>
      <c r="B11" s="86" t="s">
        <v>13</v>
      </c>
      <c r="C11" s="86" t="s">
        <v>14</v>
      </c>
      <c r="D11" s="86" t="s">
        <v>15</v>
      </c>
      <c r="E11" s="86" t="s">
        <v>16</v>
      </c>
      <c r="F11" s="86" t="s">
        <v>17</v>
      </c>
      <c r="G11" s="86" t="s">
        <v>18</v>
      </c>
      <c r="H11" s="86" t="s">
        <v>19</v>
      </c>
      <c r="I11" s="86" t="s">
        <v>20</v>
      </c>
      <c r="J11" s="86" t="s">
        <v>21</v>
      </c>
      <c r="K11" s="86" t="s">
        <v>22</v>
      </c>
      <c r="L11" s="86" t="s">
        <v>23</v>
      </c>
      <c r="M11" s="86" t="s">
        <v>24</v>
      </c>
      <c r="N11" s="86" t="s">
        <v>25</v>
      </c>
      <c r="O11" s="86" t="s">
        <v>26</v>
      </c>
      <c r="P11" s="86" t="s">
        <v>27</v>
      </c>
      <c r="Q11" s="86" t="s">
        <v>28</v>
      </c>
      <c r="R11" s="86" t="s">
        <v>29</v>
      </c>
      <c r="S11" s="86" t="s">
        <v>30</v>
      </c>
      <c r="T11" s="86" t="s">
        <v>31</v>
      </c>
      <c r="U11" s="86" t="s">
        <v>32</v>
      </c>
      <c r="V11" s="86" t="s">
        <v>33</v>
      </c>
      <c r="W11" s="86" t="s">
        <v>34</v>
      </c>
      <c r="X11" s="86" t="s">
        <v>35</v>
      </c>
      <c r="Y11" s="86" t="s">
        <v>36</v>
      </c>
      <c r="Z11" s="86" t="s">
        <v>37</v>
      </c>
      <c r="AA11" s="86" t="s">
        <v>38</v>
      </c>
      <c r="AB11" s="86" t="s">
        <v>39</v>
      </c>
      <c r="AC11" s="86" t="s">
        <v>40</v>
      </c>
      <c r="AD11" s="86" t="s">
        <v>41</v>
      </c>
      <c r="AE11" s="86" t="s">
        <v>42</v>
      </c>
      <c r="AF11" s="86" t="s">
        <v>43</v>
      </c>
      <c r="AG11" s="86" t="s">
        <v>44</v>
      </c>
      <c r="AH11" s="86" t="s">
        <v>45</v>
      </c>
      <c r="AI11" s="86" t="s">
        <v>46</v>
      </c>
      <c r="AJ11" s="86" t="s">
        <v>47</v>
      </c>
      <c r="AK11" s="86" t="s">
        <v>48</v>
      </c>
      <c r="AL11" s="86" t="s">
        <v>49</v>
      </c>
      <c r="AM11" s="86" t="s">
        <v>50</v>
      </c>
      <c r="AN11" s="86" t="s">
        <v>51</v>
      </c>
      <c r="AO11" s="86" t="s">
        <v>52</v>
      </c>
      <c r="AP11" s="86" t="s">
        <v>53</v>
      </c>
      <c r="AQ11" s="86" t="s">
        <v>54</v>
      </c>
      <c r="AR11" s="86" t="s">
        <v>55</v>
      </c>
      <c r="AS11" s="80">
        <v>44</v>
      </c>
      <c r="AT11" s="80" t="s">
        <v>56</v>
      </c>
      <c r="AU11" s="80" t="s">
        <v>57</v>
      </c>
      <c r="AV11" s="80" t="s">
        <v>58</v>
      </c>
      <c r="AW11" s="80" t="s">
        <v>59</v>
      </c>
      <c r="AX11" s="80" t="s">
        <v>60</v>
      </c>
      <c r="AY11" s="80" t="s">
        <v>61</v>
      </c>
      <c r="AZ11" s="80" t="s">
        <v>62</v>
      </c>
      <c r="BA11" s="88" t="s">
        <v>63</v>
      </c>
      <c r="BB11" s="135"/>
      <c r="BC11" s="137"/>
      <c r="BD11" s="137"/>
      <c r="BE11" s="137"/>
      <c r="BF11" s="137"/>
      <c r="BG11" s="125"/>
      <c r="BH11" s="129"/>
      <c r="BI11" s="25"/>
    </row>
    <row r="12" spans="1:62" ht="3" hidden="1" customHeight="1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7"/>
      <c r="AT12" s="47"/>
      <c r="AU12" s="47"/>
      <c r="AV12" s="47"/>
      <c r="AW12" s="47"/>
      <c r="AX12" s="47"/>
      <c r="AY12" s="47"/>
      <c r="AZ12" s="47"/>
      <c r="BA12" s="48"/>
      <c r="BB12" s="49"/>
      <c r="BC12" s="49"/>
      <c r="BD12" s="49"/>
      <c r="BE12" s="49"/>
      <c r="BF12" s="49"/>
      <c r="BG12" s="49"/>
      <c r="BH12" s="55"/>
      <c r="BI12" s="24"/>
    </row>
    <row r="13" spans="1:62" ht="15" hidden="1" customHeight="1" x14ac:dyDescent="0.25">
      <c r="A13" s="179"/>
      <c r="B13" s="164" t="s">
        <v>64</v>
      </c>
      <c r="C13" s="164" t="s">
        <v>64</v>
      </c>
      <c r="D13" s="164" t="s">
        <v>64</v>
      </c>
      <c r="E13" s="164" t="s">
        <v>64</v>
      </c>
      <c r="F13" s="164" t="s">
        <v>64</v>
      </c>
      <c r="G13" s="164" t="s">
        <v>64</v>
      </c>
      <c r="H13" s="164" t="s">
        <v>64</v>
      </c>
      <c r="I13" s="164" t="s">
        <v>64</v>
      </c>
      <c r="J13" s="164" t="s">
        <v>64</v>
      </c>
      <c r="K13" s="164" t="s">
        <v>64</v>
      </c>
      <c r="L13" s="164" t="s">
        <v>64</v>
      </c>
      <c r="M13" s="164" t="s">
        <v>64</v>
      </c>
      <c r="N13" s="164" t="s">
        <v>64</v>
      </c>
      <c r="O13" s="164" t="s">
        <v>64</v>
      </c>
      <c r="P13" s="164" t="s">
        <v>64</v>
      </c>
      <c r="Q13" s="164" t="s">
        <v>64</v>
      </c>
      <c r="R13" s="164" t="s">
        <v>64</v>
      </c>
      <c r="S13" s="164" t="s">
        <v>64</v>
      </c>
      <c r="T13" s="164" t="s">
        <v>64</v>
      </c>
      <c r="U13" s="164" t="s">
        <v>64</v>
      </c>
      <c r="V13" s="164" t="s">
        <v>64</v>
      </c>
      <c r="W13" s="164" t="s">
        <v>64</v>
      </c>
      <c r="X13" s="164" t="s">
        <v>64</v>
      </c>
      <c r="Y13" s="164" t="s">
        <v>64</v>
      </c>
      <c r="Z13" s="164" t="s">
        <v>64</v>
      </c>
      <c r="AA13" s="164" t="s">
        <v>64</v>
      </c>
      <c r="AB13" s="164" t="s">
        <v>64</v>
      </c>
      <c r="AC13" s="164" t="s">
        <v>64</v>
      </c>
      <c r="AD13" s="164" t="s">
        <v>64</v>
      </c>
      <c r="AE13" s="164" t="s">
        <v>64</v>
      </c>
      <c r="AF13" s="164" t="s">
        <v>64</v>
      </c>
      <c r="AG13" s="164" t="s">
        <v>64</v>
      </c>
      <c r="AH13" s="164" t="s">
        <v>64</v>
      </c>
      <c r="AI13" s="164" t="s">
        <v>64</v>
      </c>
      <c r="AJ13" s="3"/>
      <c r="AK13" s="164" t="s">
        <v>64</v>
      </c>
      <c r="AL13" s="164" t="s">
        <v>64</v>
      </c>
      <c r="AM13" s="164" t="s">
        <v>64</v>
      </c>
      <c r="AN13" s="164" t="s">
        <v>64</v>
      </c>
      <c r="AO13" s="164" t="s">
        <v>64</v>
      </c>
      <c r="AP13" s="164" t="s">
        <v>64</v>
      </c>
      <c r="AQ13" s="164" t="s">
        <v>64</v>
      </c>
      <c r="AR13" s="164" t="s">
        <v>64</v>
      </c>
      <c r="AS13" s="150" t="s">
        <v>64</v>
      </c>
      <c r="AT13" s="150" t="s">
        <v>64</v>
      </c>
      <c r="AU13" s="150" t="s">
        <v>64</v>
      </c>
      <c r="AV13" s="150" t="s">
        <v>64</v>
      </c>
      <c r="AW13" s="150" t="s">
        <v>64</v>
      </c>
      <c r="AX13" s="150" t="s">
        <v>64</v>
      </c>
      <c r="AY13" s="150" t="s">
        <v>64</v>
      </c>
      <c r="AZ13" s="150" t="s">
        <v>64</v>
      </c>
      <c r="BA13" s="172" t="s">
        <v>64</v>
      </c>
      <c r="BB13" s="19"/>
      <c r="BC13" s="19"/>
      <c r="BD13" s="19"/>
      <c r="BE13" s="19"/>
      <c r="BF13" s="19"/>
      <c r="BG13" s="19"/>
      <c r="BH13" s="56"/>
      <c r="BI13" s="24"/>
    </row>
    <row r="14" spans="1:62" ht="15" hidden="1" customHeight="1" x14ac:dyDescent="0.25">
      <c r="A14" s="179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3"/>
      <c r="AK14" s="164"/>
      <c r="AL14" s="164"/>
      <c r="AM14" s="164"/>
      <c r="AN14" s="164"/>
      <c r="AO14" s="164"/>
      <c r="AP14" s="164"/>
      <c r="AQ14" s="164"/>
      <c r="AR14" s="164"/>
      <c r="AS14" s="150"/>
      <c r="AT14" s="150"/>
      <c r="AU14" s="150"/>
      <c r="AV14" s="150"/>
      <c r="AW14" s="150"/>
      <c r="AX14" s="150"/>
      <c r="AY14" s="150"/>
      <c r="AZ14" s="150"/>
      <c r="BA14" s="172"/>
      <c r="BB14" s="19"/>
      <c r="BC14" s="19"/>
      <c r="BD14" s="19"/>
      <c r="BE14" s="19"/>
      <c r="BF14" s="19"/>
      <c r="BG14" s="19"/>
      <c r="BH14" s="56"/>
      <c r="BI14" s="24"/>
    </row>
    <row r="15" spans="1:62" ht="15" hidden="1" customHeight="1" x14ac:dyDescent="0.25">
      <c r="A15" s="179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3"/>
      <c r="AK15" s="164"/>
      <c r="AL15" s="164"/>
      <c r="AM15" s="164"/>
      <c r="AN15" s="164"/>
      <c r="AO15" s="164"/>
      <c r="AP15" s="164"/>
      <c r="AQ15" s="164"/>
      <c r="AR15" s="164"/>
      <c r="AS15" s="150"/>
      <c r="AT15" s="150"/>
      <c r="AU15" s="150"/>
      <c r="AV15" s="150"/>
      <c r="AW15" s="150"/>
      <c r="AX15" s="150"/>
      <c r="AY15" s="150"/>
      <c r="AZ15" s="150"/>
      <c r="BA15" s="172"/>
      <c r="BB15" s="19"/>
      <c r="BC15" s="19"/>
      <c r="BD15" s="19"/>
      <c r="BE15" s="19"/>
      <c r="BF15" s="19"/>
      <c r="BG15" s="19"/>
      <c r="BH15" s="56"/>
      <c r="BI15" s="24"/>
    </row>
    <row r="16" spans="1:62" ht="15.75" hidden="1" customHeight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50"/>
      <c r="AT16" s="50"/>
      <c r="AU16" s="50"/>
      <c r="AV16" s="50"/>
      <c r="AW16" s="50"/>
      <c r="AX16" s="50"/>
      <c r="AY16" s="50"/>
      <c r="AZ16" s="50"/>
      <c r="BA16" s="51"/>
      <c r="BB16" s="52"/>
      <c r="BC16" s="52"/>
      <c r="BD16" s="52"/>
      <c r="BE16" s="52"/>
      <c r="BF16" s="52"/>
      <c r="BG16" s="52"/>
      <c r="BH16" s="57"/>
      <c r="BI16" s="24"/>
    </row>
    <row r="17" spans="1:61" x14ac:dyDescent="0.25">
      <c r="A17" s="178" t="s">
        <v>65</v>
      </c>
      <c r="B17" s="98" t="s">
        <v>72</v>
      </c>
      <c r="C17" s="98" t="s">
        <v>72</v>
      </c>
      <c r="D17" s="98" t="s">
        <v>76</v>
      </c>
      <c r="E17" s="98" t="s">
        <v>76</v>
      </c>
      <c r="F17" s="98" t="s">
        <v>76</v>
      </c>
      <c r="G17" s="98" t="s">
        <v>76</v>
      </c>
      <c r="H17" s="98" t="s">
        <v>76</v>
      </c>
      <c r="I17" s="98" t="s">
        <v>76</v>
      </c>
      <c r="J17" s="151" t="s">
        <v>66</v>
      </c>
      <c r="K17" s="151" t="s">
        <v>66</v>
      </c>
      <c r="L17" s="98" t="s">
        <v>76</v>
      </c>
      <c r="M17" s="98" t="s">
        <v>76</v>
      </c>
      <c r="N17" s="98" t="s">
        <v>76</v>
      </c>
      <c r="O17" s="98" t="s">
        <v>76</v>
      </c>
      <c r="P17" s="98" t="s">
        <v>76</v>
      </c>
      <c r="Q17" s="98" t="s">
        <v>76</v>
      </c>
      <c r="R17" s="98" t="s">
        <v>76</v>
      </c>
      <c r="S17" s="98" t="s">
        <v>76</v>
      </c>
      <c r="T17" s="98" t="s">
        <v>76</v>
      </c>
      <c r="U17" s="98" t="s">
        <v>76</v>
      </c>
      <c r="V17" s="98" t="s">
        <v>76</v>
      </c>
      <c r="W17" s="98" t="s">
        <v>76</v>
      </c>
      <c r="X17" s="98" t="s">
        <v>76</v>
      </c>
      <c r="Y17" s="98" t="s">
        <v>76</v>
      </c>
      <c r="Z17" s="98" t="s">
        <v>76</v>
      </c>
      <c r="AA17" s="151" t="s">
        <v>66</v>
      </c>
      <c r="AB17" s="98" t="s">
        <v>72</v>
      </c>
      <c r="AC17" s="98" t="s">
        <v>76</v>
      </c>
      <c r="AD17" s="98" t="s">
        <v>76</v>
      </c>
      <c r="AE17" s="98" t="s">
        <v>76</v>
      </c>
      <c r="AF17" s="98" t="s">
        <v>72</v>
      </c>
      <c r="AG17" s="98" t="s">
        <v>72</v>
      </c>
      <c r="AH17" s="98" t="s">
        <v>72</v>
      </c>
      <c r="AI17" s="98" t="s">
        <v>72</v>
      </c>
      <c r="AJ17" s="151" t="s">
        <v>66</v>
      </c>
      <c r="AK17" s="151" t="s">
        <v>66</v>
      </c>
      <c r="AL17" s="151" t="s">
        <v>66</v>
      </c>
      <c r="AM17" s="151" t="s">
        <v>66</v>
      </c>
      <c r="AN17" s="151" t="s">
        <v>66</v>
      </c>
      <c r="AO17" s="151" t="s">
        <v>66</v>
      </c>
      <c r="AP17" s="151" t="s">
        <v>66</v>
      </c>
      <c r="AQ17" s="151" t="s">
        <v>66</v>
      </c>
      <c r="AR17" s="151" t="s">
        <v>66</v>
      </c>
      <c r="AS17" s="98" t="s">
        <v>72</v>
      </c>
      <c r="AT17" s="98" t="s">
        <v>72</v>
      </c>
      <c r="AU17" s="110" t="s">
        <v>76</v>
      </c>
      <c r="AV17" s="110" t="s">
        <v>76</v>
      </c>
      <c r="AW17" s="98" t="s">
        <v>72</v>
      </c>
      <c r="AX17" s="98" t="s">
        <v>72</v>
      </c>
      <c r="AY17" s="98" t="s">
        <v>72</v>
      </c>
      <c r="AZ17" s="98" t="s">
        <v>72</v>
      </c>
      <c r="BA17" s="99" t="s">
        <v>72</v>
      </c>
      <c r="BB17" s="142">
        <v>46</v>
      </c>
      <c r="BC17" s="168">
        <v>62</v>
      </c>
      <c r="BD17" s="130">
        <v>0</v>
      </c>
      <c r="BE17" s="130">
        <v>12</v>
      </c>
      <c r="BF17" s="130">
        <v>36</v>
      </c>
      <c r="BG17" s="130">
        <v>52</v>
      </c>
      <c r="BH17" s="138">
        <v>60</v>
      </c>
      <c r="BI17" s="25"/>
    </row>
    <row r="18" spans="1:61" x14ac:dyDescent="0.25">
      <c r="A18" s="166"/>
      <c r="B18" s="101" t="s">
        <v>72</v>
      </c>
      <c r="C18" s="101" t="s">
        <v>72</v>
      </c>
      <c r="D18" s="101" t="s">
        <v>76</v>
      </c>
      <c r="E18" s="101" t="s">
        <v>76</v>
      </c>
      <c r="F18" s="101" t="s">
        <v>76</v>
      </c>
      <c r="G18" s="101" t="s">
        <v>76</v>
      </c>
      <c r="H18" s="101" t="s">
        <v>76</v>
      </c>
      <c r="I18" s="101" t="s">
        <v>76</v>
      </c>
      <c r="J18" s="152"/>
      <c r="K18" s="152"/>
      <c r="L18" s="101" t="s">
        <v>76</v>
      </c>
      <c r="M18" s="101" t="s">
        <v>76</v>
      </c>
      <c r="N18" s="101" t="s">
        <v>76</v>
      </c>
      <c r="O18" s="101" t="s">
        <v>76</v>
      </c>
      <c r="P18" s="101" t="s">
        <v>76</v>
      </c>
      <c r="Q18" s="101" t="s">
        <v>76</v>
      </c>
      <c r="R18" s="101" t="s">
        <v>76</v>
      </c>
      <c r="S18" s="101" t="s">
        <v>76</v>
      </c>
      <c r="T18" s="101" t="s">
        <v>76</v>
      </c>
      <c r="U18" s="101" t="s">
        <v>76</v>
      </c>
      <c r="V18" s="101" t="s">
        <v>76</v>
      </c>
      <c r="W18" s="101" t="s">
        <v>76</v>
      </c>
      <c r="X18" s="101" t="s">
        <v>76</v>
      </c>
      <c r="Y18" s="101" t="s">
        <v>72</v>
      </c>
      <c r="Z18" s="101" t="s">
        <v>72</v>
      </c>
      <c r="AA18" s="152"/>
      <c r="AB18" s="101" t="s">
        <v>72</v>
      </c>
      <c r="AC18" s="101" t="s">
        <v>72</v>
      </c>
      <c r="AD18" s="101" t="s">
        <v>76</v>
      </c>
      <c r="AE18" s="101" t="s">
        <v>72</v>
      </c>
      <c r="AF18" s="101" t="s">
        <v>72</v>
      </c>
      <c r="AG18" s="101" t="s">
        <v>72</v>
      </c>
      <c r="AH18" s="101" t="s">
        <v>72</v>
      </c>
      <c r="AI18" s="101" t="s">
        <v>72</v>
      </c>
      <c r="AJ18" s="152"/>
      <c r="AK18" s="152"/>
      <c r="AL18" s="152"/>
      <c r="AM18" s="152"/>
      <c r="AN18" s="152"/>
      <c r="AO18" s="152"/>
      <c r="AP18" s="152"/>
      <c r="AQ18" s="152"/>
      <c r="AR18" s="152"/>
      <c r="AS18" s="108" t="s">
        <v>72</v>
      </c>
      <c r="AT18" s="108" t="s">
        <v>72</v>
      </c>
      <c r="AU18" s="101" t="s">
        <v>72</v>
      </c>
      <c r="AV18" s="101" t="s">
        <v>72</v>
      </c>
      <c r="AW18" s="101" t="s">
        <v>72</v>
      </c>
      <c r="AX18" s="108" t="s">
        <v>72</v>
      </c>
      <c r="AY18" s="108" t="s">
        <v>72</v>
      </c>
      <c r="AZ18" s="101" t="s">
        <v>72</v>
      </c>
      <c r="BA18" s="102" t="s">
        <v>72</v>
      </c>
      <c r="BB18" s="143"/>
      <c r="BC18" s="169"/>
      <c r="BD18" s="131"/>
      <c r="BE18" s="131"/>
      <c r="BF18" s="131"/>
      <c r="BG18" s="131"/>
      <c r="BH18" s="139"/>
      <c r="BI18" s="25"/>
    </row>
    <row r="19" spans="1:61" ht="15.75" thickBot="1" x14ac:dyDescent="0.3">
      <c r="A19" s="167"/>
      <c r="B19" s="106" t="s">
        <v>90</v>
      </c>
      <c r="C19" s="106" t="s">
        <v>90</v>
      </c>
      <c r="D19" s="106" t="s">
        <v>90</v>
      </c>
      <c r="E19" s="106" t="s">
        <v>90</v>
      </c>
      <c r="F19" s="106" t="s">
        <v>90</v>
      </c>
      <c r="G19" s="106" t="s">
        <v>90</v>
      </c>
      <c r="H19" s="106" t="s">
        <v>90</v>
      </c>
      <c r="I19" s="106" t="s">
        <v>90</v>
      </c>
      <c r="J19" s="153"/>
      <c r="K19" s="153"/>
      <c r="L19" s="112" t="s">
        <v>72</v>
      </c>
      <c r="M19" s="106" t="s">
        <v>72</v>
      </c>
      <c r="N19" s="106" t="s">
        <v>72</v>
      </c>
      <c r="O19" s="106" t="s">
        <v>72</v>
      </c>
      <c r="P19" s="106" t="s">
        <v>72</v>
      </c>
      <c r="Q19" s="106" t="s">
        <v>72</v>
      </c>
      <c r="R19" s="106" t="s">
        <v>72</v>
      </c>
      <c r="S19" s="106" t="s">
        <v>72</v>
      </c>
      <c r="T19" s="106" t="s">
        <v>72</v>
      </c>
      <c r="U19" s="106" t="s">
        <v>72</v>
      </c>
      <c r="V19" s="112" t="s">
        <v>72</v>
      </c>
      <c r="W19" s="112" t="s">
        <v>72</v>
      </c>
      <c r="X19" s="112" t="s">
        <v>72</v>
      </c>
      <c r="Y19" s="112" t="s">
        <v>72</v>
      </c>
      <c r="Z19" s="112" t="s">
        <v>72</v>
      </c>
      <c r="AA19" s="153"/>
      <c r="AB19" s="106" t="s">
        <v>72</v>
      </c>
      <c r="AC19" s="106" t="s">
        <v>72</v>
      </c>
      <c r="AD19" s="106" t="s">
        <v>72</v>
      </c>
      <c r="AE19" s="106" t="s">
        <v>72</v>
      </c>
      <c r="AF19" s="106" t="s">
        <v>72</v>
      </c>
      <c r="AG19" s="106" t="s">
        <v>72</v>
      </c>
      <c r="AH19" s="106" t="s">
        <v>72</v>
      </c>
      <c r="AI19" s="106" t="s">
        <v>72</v>
      </c>
      <c r="AJ19" s="153"/>
      <c r="AK19" s="153"/>
      <c r="AL19" s="153"/>
      <c r="AM19" s="153"/>
      <c r="AN19" s="153"/>
      <c r="AO19" s="153"/>
      <c r="AP19" s="153"/>
      <c r="AQ19" s="153"/>
      <c r="AR19" s="153"/>
      <c r="AS19" s="109" t="s">
        <v>72</v>
      </c>
      <c r="AT19" s="109" t="s">
        <v>72</v>
      </c>
      <c r="AU19" s="112" t="s">
        <v>72</v>
      </c>
      <c r="AV19" s="112" t="s">
        <v>72</v>
      </c>
      <c r="AW19" s="112" t="s">
        <v>72</v>
      </c>
      <c r="AX19" s="112" t="s">
        <v>90</v>
      </c>
      <c r="AY19" s="106" t="s">
        <v>90</v>
      </c>
      <c r="AZ19" s="106" t="s">
        <v>90</v>
      </c>
      <c r="BA19" s="113" t="s">
        <v>90</v>
      </c>
      <c r="BB19" s="144"/>
      <c r="BC19" s="170"/>
      <c r="BD19" s="132"/>
      <c r="BE19" s="132"/>
      <c r="BF19" s="132"/>
      <c r="BG19" s="132"/>
      <c r="BH19" s="140"/>
      <c r="BI19" s="25"/>
    </row>
    <row r="20" spans="1:61" x14ac:dyDescent="0.25">
      <c r="A20" s="178" t="s">
        <v>67</v>
      </c>
      <c r="B20" s="115" t="s">
        <v>90</v>
      </c>
      <c r="C20" s="116" t="s">
        <v>90</v>
      </c>
      <c r="D20" s="116" t="s">
        <v>90</v>
      </c>
      <c r="E20" s="116" t="s">
        <v>76</v>
      </c>
      <c r="F20" s="117" t="s">
        <v>72</v>
      </c>
      <c r="G20" s="116" t="s">
        <v>76</v>
      </c>
      <c r="H20" s="116" t="s">
        <v>90</v>
      </c>
      <c r="I20" s="116" t="s">
        <v>90</v>
      </c>
      <c r="J20" s="173" t="s">
        <v>66</v>
      </c>
      <c r="K20" s="173" t="s">
        <v>66</v>
      </c>
      <c r="L20" s="116" t="s">
        <v>90</v>
      </c>
      <c r="M20" s="117" t="s">
        <v>90</v>
      </c>
      <c r="N20" s="116" t="s">
        <v>76</v>
      </c>
      <c r="O20" s="116" t="s">
        <v>76</v>
      </c>
      <c r="P20" s="116" t="s">
        <v>76</v>
      </c>
      <c r="Q20" s="116" t="s">
        <v>76</v>
      </c>
      <c r="R20" s="116" t="s">
        <v>76</v>
      </c>
      <c r="S20" s="116" t="s">
        <v>76</v>
      </c>
      <c r="T20" s="116" t="s">
        <v>76</v>
      </c>
      <c r="U20" s="117" t="s">
        <v>76</v>
      </c>
      <c r="V20" s="117" t="s">
        <v>90</v>
      </c>
      <c r="W20" s="117" t="s">
        <v>76</v>
      </c>
      <c r="X20" s="117" t="s">
        <v>90</v>
      </c>
      <c r="Y20" s="117" t="s">
        <v>90</v>
      </c>
      <c r="Z20" s="117" t="s">
        <v>76</v>
      </c>
      <c r="AA20" s="173" t="s">
        <v>66</v>
      </c>
      <c r="AB20" s="117" t="s">
        <v>90</v>
      </c>
      <c r="AC20" s="117" t="s">
        <v>90</v>
      </c>
      <c r="AD20" s="117" t="s">
        <v>76</v>
      </c>
      <c r="AE20" s="117" t="s">
        <v>76</v>
      </c>
      <c r="AF20" s="117" t="s">
        <v>90</v>
      </c>
      <c r="AG20" s="117" t="s">
        <v>90</v>
      </c>
      <c r="AH20" s="117" t="s">
        <v>90</v>
      </c>
      <c r="AI20" s="117" t="s">
        <v>90</v>
      </c>
      <c r="AJ20" s="151" t="s">
        <v>66</v>
      </c>
      <c r="AK20" s="151" t="s">
        <v>66</v>
      </c>
      <c r="AL20" s="151" t="s">
        <v>66</v>
      </c>
      <c r="AM20" s="151" t="s">
        <v>66</v>
      </c>
      <c r="AN20" s="151" t="s">
        <v>66</v>
      </c>
      <c r="AO20" s="151" t="s">
        <v>66</v>
      </c>
      <c r="AP20" s="151" t="s">
        <v>66</v>
      </c>
      <c r="AQ20" s="151" t="s">
        <v>66</v>
      </c>
      <c r="AR20" s="151" t="s">
        <v>66</v>
      </c>
      <c r="AS20" s="98" t="s">
        <v>90</v>
      </c>
      <c r="AT20" s="98" t="s">
        <v>90</v>
      </c>
      <c r="AU20" s="98" t="s">
        <v>90</v>
      </c>
      <c r="AV20" s="98" t="s">
        <v>90</v>
      </c>
      <c r="AW20" s="98" t="s">
        <v>90</v>
      </c>
      <c r="AX20" s="98" t="s">
        <v>90</v>
      </c>
      <c r="AY20" s="98" t="s">
        <v>90</v>
      </c>
      <c r="AZ20" s="98" t="s">
        <v>90</v>
      </c>
      <c r="BA20" s="99" t="s">
        <v>90</v>
      </c>
      <c r="BB20" s="142">
        <v>14</v>
      </c>
      <c r="BC20" s="145">
        <v>34</v>
      </c>
      <c r="BD20" s="130">
        <v>0</v>
      </c>
      <c r="BE20" s="130">
        <v>72</v>
      </c>
      <c r="BF20" s="130">
        <v>36</v>
      </c>
      <c r="BG20" s="130">
        <v>52</v>
      </c>
      <c r="BH20" s="138">
        <v>60</v>
      </c>
      <c r="BI20" s="25"/>
    </row>
    <row r="21" spans="1:61" x14ac:dyDescent="0.25">
      <c r="A21" s="166"/>
      <c r="B21" s="103" t="s">
        <v>90</v>
      </c>
      <c r="C21" s="104" t="s">
        <v>90</v>
      </c>
      <c r="D21" s="104" t="s">
        <v>90</v>
      </c>
      <c r="E21" s="104" t="s">
        <v>90</v>
      </c>
      <c r="F21" s="104" t="s">
        <v>72</v>
      </c>
      <c r="G21" s="104" t="s">
        <v>90</v>
      </c>
      <c r="H21" s="104" t="s">
        <v>72</v>
      </c>
      <c r="I21" s="104" t="s">
        <v>72</v>
      </c>
      <c r="J21" s="174"/>
      <c r="K21" s="174"/>
      <c r="L21" s="104" t="s">
        <v>90</v>
      </c>
      <c r="M21" s="104" t="s">
        <v>72</v>
      </c>
      <c r="N21" s="104" t="s">
        <v>90</v>
      </c>
      <c r="O21" s="104" t="s">
        <v>90</v>
      </c>
      <c r="P21" s="104" t="s">
        <v>90</v>
      </c>
      <c r="Q21" s="104" t="s">
        <v>90</v>
      </c>
      <c r="R21" s="104" t="s">
        <v>90</v>
      </c>
      <c r="S21" s="101" t="s">
        <v>90</v>
      </c>
      <c r="T21" s="103" t="s">
        <v>90</v>
      </c>
      <c r="U21" s="103" t="s">
        <v>90</v>
      </c>
      <c r="V21" s="108" t="s">
        <v>90</v>
      </c>
      <c r="W21" s="108" t="s">
        <v>90</v>
      </c>
      <c r="X21" s="108" t="s">
        <v>90</v>
      </c>
      <c r="Y21" s="108" t="s">
        <v>90</v>
      </c>
      <c r="Z21" s="108" t="s">
        <v>90</v>
      </c>
      <c r="AA21" s="174"/>
      <c r="AB21" s="104" t="s">
        <v>72</v>
      </c>
      <c r="AC21" s="104" t="s">
        <v>72</v>
      </c>
      <c r="AD21" s="104" t="s">
        <v>90</v>
      </c>
      <c r="AE21" s="104" t="s">
        <v>90</v>
      </c>
      <c r="AF21" s="104" t="s">
        <v>72</v>
      </c>
      <c r="AG21" s="104" t="s">
        <v>72</v>
      </c>
      <c r="AH21" s="104" t="s">
        <v>72</v>
      </c>
      <c r="AI21" s="104" t="s">
        <v>72</v>
      </c>
      <c r="AJ21" s="152"/>
      <c r="AK21" s="152"/>
      <c r="AL21" s="152"/>
      <c r="AM21" s="152"/>
      <c r="AN21" s="152"/>
      <c r="AO21" s="152"/>
      <c r="AP21" s="152"/>
      <c r="AQ21" s="152"/>
      <c r="AR21" s="152"/>
      <c r="AS21" s="101" t="s">
        <v>90</v>
      </c>
      <c r="AT21" s="101" t="s">
        <v>90</v>
      </c>
      <c r="AU21" s="101" t="s">
        <v>90</v>
      </c>
      <c r="AV21" s="101" t="s">
        <v>90</v>
      </c>
      <c r="AW21" s="101" t="s">
        <v>90</v>
      </c>
      <c r="AX21" s="101" t="s">
        <v>90</v>
      </c>
      <c r="AY21" s="101" t="s">
        <v>90</v>
      </c>
      <c r="AZ21" s="101" t="s">
        <v>90</v>
      </c>
      <c r="BA21" s="102" t="s">
        <v>90</v>
      </c>
      <c r="BB21" s="143"/>
      <c r="BC21" s="146"/>
      <c r="BD21" s="131"/>
      <c r="BE21" s="131"/>
      <c r="BF21" s="131"/>
      <c r="BG21" s="131"/>
      <c r="BH21" s="139"/>
      <c r="BI21" s="25"/>
    </row>
    <row r="22" spans="1:61" ht="15.75" thickBot="1" x14ac:dyDescent="0.3">
      <c r="A22" s="167"/>
      <c r="B22" s="118" t="s">
        <v>72</v>
      </c>
      <c r="C22" s="118" t="s">
        <v>72</v>
      </c>
      <c r="D22" s="118" t="s">
        <v>72</v>
      </c>
      <c r="E22" s="118" t="s">
        <v>90</v>
      </c>
      <c r="F22" s="118" t="s">
        <v>72</v>
      </c>
      <c r="G22" s="118" t="s">
        <v>72</v>
      </c>
      <c r="H22" s="118" t="s">
        <v>72</v>
      </c>
      <c r="I22" s="118" t="s">
        <v>72</v>
      </c>
      <c r="J22" s="175"/>
      <c r="K22" s="175"/>
      <c r="L22" s="109" t="s">
        <v>72</v>
      </c>
      <c r="M22" s="109" t="s">
        <v>72</v>
      </c>
      <c r="N22" s="109" t="s">
        <v>90</v>
      </c>
      <c r="O22" s="106" t="s">
        <v>90</v>
      </c>
      <c r="P22" s="106" t="s">
        <v>90</v>
      </c>
      <c r="Q22" s="106" t="s">
        <v>90</v>
      </c>
      <c r="R22" s="106" t="s">
        <v>90</v>
      </c>
      <c r="S22" s="119" t="s">
        <v>90</v>
      </c>
      <c r="T22" s="119" t="s">
        <v>90</v>
      </c>
      <c r="U22" s="119" t="s">
        <v>90</v>
      </c>
      <c r="V22" s="119" t="s">
        <v>72</v>
      </c>
      <c r="W22" s="119" t="s">
        <v>90</v>
      </c>
      <c r="X22" s="119" t="s">
        <v>72</v>
      </c>
      <c r="Y22" s="119" t="s">
        <v>72</v>
      </c>
      <c r="Z22" s="119" t="s">
        <v>90</v>
      </c>
      <c r="AA22" s="175"/>
      <c r="AB22" s="119" t="s">
        <v>72</v>
      </c>
      <c r="AC22" s="119" t="s">
        <v>72</v>
      </c>
      <c r="AD22" s="119" t="s">
        <v>72</v>
      </c>
      <c r="AE22" s="119" t="s">
        <v>72</v>
      </c>
      <c r="AF22" s="119" t="s">
        <v>72</v>
      </c>
      <c r="AG22" s="119" t="s">
        <v>72</v>
      </c>
      <c r="AH22" s="119" t="s">
        <v>72</v>
      </c>
      <c r="AI22" s="119" t="s">
        <v>72</v>
      </c>
      <c r="AJ22" s="153"/>
      <c r="AK22" s="153"/>
      <c r="AL22" s="153"/>
      <c r="AM22" s="153"/>
      <c r="AN22" s="153"/>
      <c r="AO22" s="153"/>
      <c r="AP22" s="153"/>
      <c r="AQ22" s="153"/>
      <c r="AR22" s="153"/>
      <c r="AS22" s="106" t="s">
        <v>90</v>
      </c>
      <c r="AT22" s="106" t="s">
        <v>90</v>
      </c>
      <c r="AU22" s="106" t="s">
        <v>90</v>
      </c>
      <c r="AV22" s="106" t="s">
        <v>72</v>
      </c>
      <c r="AW22" s="106" t="s">
        <v>90</v>
      </c>
      <c r="AX22" s="106" t="s">
        <v>90</v>
      </c>
      <c r="AY22" s="106" t="s">
        <v>90</v>
      </c>
      <c r="AZ22" s="106" t="s">
        <v>72</v>
      </c>
      <c r="BA22" s="113" t="s">
        <v>72</v>
      </c>
      <c r="BB22" s="144"/>
      <c r="BC22" s="147"/>
      <c r="BD22" s="132"/>
      <c r="BE22" s="132"/>
      <c r="BF22" s="132"/>
      <c r="BG22" s="132"/>
      <c r="BH22" s="140"/>
      <c r="BI22" s="25"/>
    </row>
    <row r="23" spans="1:61" x14ac:dyDescent="0.25">
      <c r="A23" s="165" t="s">
        <v>68</v>
      </c>
      <c r="B23" s="114" t="s">
        <v>72</v>
      </c>
      <c r="C23" s="114" t="s">
        <v>72</v>
      </c>
      <c r="D23" s="114" t="s">
        <v>72</v>
      </c>
      <c r="E23" s="114" t="s">
        <v>72</v>
      </c>
      <c r="F23" s="114" t="s">
        <v>72</v>
      </c>
      <c r="G23" s="114" t="s">
        <v>72</v>
      </c>
      <c r="H23" s="114" t="s">
        <v>72</v>
      </c>
      <c r="I23" s="114" t="s">
        <v>72</v>
      </c>
      <c r="J23" s="176" t="s">
        <v>66</v>
      </c>
      <c r="K23" s="111" t="s">
        <v>72</v>
      </c>
      <c r="L23" s="111" t="s">
        <v>72</v>
      </c>
      <c r="M23" s="111" t="s">
        <v>72</v>
      </c>
      <c r="N23" s="111" t="s">
        <v>72</v>
      </c>
      <c r="O23" s="111" t="s">
        <v>72</v>
      </c>
      <c r="P23" s="111" t="s">
        <v>72</v>
      </c>
      <c r="Q23" s="111" t="s">
        <v>72</v>
      </c>
      <c r="R23" s="111" t="s">
        <v>72</v>
      </c>
      <c r="S23" s="111" t="s">
        <v>72</v>
      </c>
      <c r="T23" s="111" t="s">
        <v>72</v>
      </c>
      <c r="U23" s="111" t="s">
        <v>72</v>
      </c>
      <c r="V23" s="111" t="s">
        <v>72</v>
      </c>
      <c r="W23" s="111" t="s">
        <v>72</v>
      </c>
      <c r="X23" s="111" t="s">
        <v>72</v>
      </c>
      <c r="Y23" s="111" t="s">
        <v>72</v>
      </c>
      <c r="Z23" s="111" t="s">
        <v>72</v>
      </c>
      <c r="AA23" s="176" t="s">
        <v>66</v>
      </c>
      <c r="AB23" s="111" t="s">
        <v>72</v>
      </c>
      <c r="AC23" s="114" t="s">
        <v>72</v>
      </c>
      <c r="AD23" s="111" t="s">
        <v>72</v>
      </c>
      <c r="AE23" s="114" t="s">
        <v>72</v>
      </c>
      <c r="AF23" s="111" t="s">
        <v>72</v>
      </c>
      <c r="AG23" s="114" t="s">
        <v>72</v>
      </c>
      <c r="AH23" s="111" t="s">
        <v>72</v>
      </c>
      <c r="AI23" s="114" t="s">
        <v>72</v>
      </c>
      <c r="AJ23" s="154" t="s">
        <v>66</v>
      </c>
      <c r="AK23" s="154" t="s">
        <v>66</v>
      </c>
      <c r="AL23" s="154" t="s">
        <v>66</v>
      </c>
      <c r="AM23" s="154" t="s">
        <v>66</v>
      </c>
      <c r="AN23" s="154" t="s">
        <v>66</v>
      </c>
      <c r="AO23" s="154" t="s">
        <v>66</v>
      </c>
      <c r="AP23" s="154" t="s">
        <v>66</v>
      </c>
      <c r="AQ23" s="154" t="s">
        <v>66</v>
      </c>
      <c r="AR23" s="154" t="s">
        <v>66</v>
      </c>
      <c r="AS23" s="114" t="s">
        <v>72</v>
      </c>
      <c r="AT23" s="114" t="s">
        <v>72</v>
      </c>
      <c r="AU23" s="114" t="s">
        <v>112</v>
      </c>
      <c r="AV23" s="114" t="s">
        <v>112</v>
      </c>
      <c r="AW23" s="114" t="s">
        <v>112</v>
      </c>
      <c r="AX23" s="114" t="s">
        <v>112</v>
      </c>
      <c r="AY23" s="114" t="s">
        <v>112</v>
      </c>
      <c r="AZ23" s="114" t="s">
        <v>112</v>
      </c>
      <c r="BA23" s="157" t="s">
        <v>69</v>
      </c>
      <c r="BB23" s="148">
        <v>0</v>
      </c>
      <c r="BC23" s="133">
        <v>80</v>
      </c>
      <c r="BD23" s="133">
        <v>18</v>
      </c>
      <c r="BE23" s="133">
        <v>22</v>
      </c>
      <c r="BF23" s="133">
        <v>36</v>
      </c>
      <c r="BG23" s="133">
        <v>52</v>
      </c>
      <c r="BH23" s="141">
        <v>60</v>
      </c>
      <c r="BI23" s="25"/>
    </row>
    <row r="24" spans="1:61" x14ac:dyDescent="0.25">
      <c r="A24" s="166"/>
      <c r="B24" s="105" t="s">
        <v>90</v>
      </c>
      <c r="C24" s="105" t="s">
        <v>90</v>
      </c>
      <c r="D24" s="105" t="s">
        <v>90</v>
      </c>
      <c r="E24" s="105" t="s">
        <v>90</v>
      </c>
      <c r="F24" s="105" t="s">
        <v>90</v>
      </c>
      <c r="G24" s="105" t="s">
        <v>90</v>
      </c>
      <c r="H24" s="105" t="s">
        <v>90</v>
      </c>
      <c r="I24" s="105" t="s">
        <v>90</v>
      </c>
      <c r="J24" s="152"/>
      <c r="K24" s="100" t="s">
        <v>90</v>
      </c>
      <c r="L24" s="100" t="s">
        <v>90</v>
      </c>
      <c r="M24" s="100" t="s">
        <v>90</v>
      </c>
      <c r="N24" s="100" t="s">
        <v>90</v>
      </c>
      <c r="O24" s="100" t="s">
        <v>90</v>
      </c>
      <c r="P24" s="100" t="s">
        <v>90</v>
      </c>
      <c r="Q24" s="100" t="s">
        <v>90</v>
      </c>
      <c r="R24" s="100" t="s">
        <v>90</v>
      </c>
      <c r="S24" s="100" t="s">
        <v>90</v>
      </c>
      <c r="T24" s="100" t="s">
        <v>90</v>
      </c>
      <c r="U24" s="100" t="s">
        <v>90</v>
      </c>
      <c r="V24" s="100" t="s">
        <v>90</v>
      </c>
      <c r="W24" s="100" t="s">
        <v>90</v>
      </c>
      <c r="X24" s="100" t="s">
        <v>90</v>
      </c>
      <c r="Y24" s="100" t="s">
        <v>72</v>
      </c>
      <c r="Z24" s="100" t="s">
        <v>72</v>
      </c>
      <c r="AA24" s="152"/>
      <c r="AB24" s="100" t="s">
        <v>72</v>
      </c>
      <c r="AC24" s="100" t="s">
        <v>72</v>
      </c>
      <c r="AD24" s="100" t="s">
        <v>72</v>
      </c>
      <c r="AE24" s="100" t="s">
        <v>72</v>
      </c>
      <c r="AF24" s="100" t="s">
        <v>72</v>
      </c>
      <c r="AG24" s="100" t="s">
        <v>72</v>
      </c>
      <c r="AH24" s="100" t="s">
        <v>72</v>
      </c>
      <c r="AI24" s="100" t="s">
        <v>72</v>
      </c>
      <c r="AJ24" s="155"/>
      <c r="AK24" s="155"/>
      <c r="AL24" s="155"/>
      <c r="AM24" s="155"/>
      <c r="AN24" s="155"/>
      <c r="AO24" s="155"/>
      <c r="AP24" s="155"/>
      <c r="AQ24" s="155"/>
      <c r="AR24" s="155"/>
      <c r="AS24" s="105" t="s">
        <v>72</v>
      </c>
      <c r="AT24" s="105" t="s">
        <v>72</v>
      </c>
      <c r="AU24" s="105" t="s">
        <v>112</v>
      </c>
      <c r="AV24" s="105" t="s">
        <v>112</v>
      </c>
      <c r="AW24" s="105" t="s">
        <v>112</v>
      </c>
      <c r="AX24" s="105" t="s">
        <v>112</v>
      </c>
      <c r="AY24" s="105" t="s">
        <v>112</v>
      </c>
      <c r="AZ24" s="105" t="s">
        <v>112</v>
      </c>
      <c r="BA24" s="158"/>
      <c r="BB24" s="143"/>
      <c r="BC24" s="131"/>
      <c r="BD24" s="131"/>
      <c r="BE24" s="131"/>
      <c r="BF24" s="131"/>
      <c r="BG24" s="131"/>
      <c r="BH24" s="139"/>
      <c r="BI24" s="25"/>
    </row>
    <row r="25" spans="1:61" ht="15.75" thickBot="1" x14ac:dyDescent="0.3">
      <c r="A25" s="167"/>
      <c r="B25" s="109" t="s">
        <v>72</v>
      </c>
      <c r="C25" s="109" t="s">
        <v>72</v>
      </c>
      <c r="D25" s="109" t="s">
        <v>72</v>
      </c>
      <c r="E25" s="109" t="s">
        <v>72</v>
      </c>
      <c r="F25" s="109" t="s">
        <v>72</v>
      </c>
      <c r="G25" s="109" t="s">
        <v>72</v>
      </c>
      <c r="H25" s="109" t="s">
        <v>72</v>
      </c>
      <c r="I25" s="109" t="s">
        <v>72</v>
      </c>
      <c r="J25" s="153"/>
      <c r="K25" s="109" t="s">
        <v>72</v>
      </c>
      <c r="L25" s="109" t="s">
        <v>72</v>
      </c>
      <c r="M25" s="109" t="s">
        <v>72</v>
      </c>
      <c r="N25" s="109" t="s">
        <v>72</v>
      </c>
      <c r="O25" s="109" t="s">
        <v>72</v>
      </c>
      <c r="P25" s="109" t="s">
        <v>72</v>
      </c>
      <c r="Q25" s="109" t="s">
        <v>72</v>
      </c>
      <c r="R25" s="109" t="s">
        <v>72</v>
      </c>
      <c r="S25" s="106" t="s">
        <v>72</v>
      </c>
      <c r="T25" s="109" t="s">
        <v>72</v>
      </c>
      <c r="U25" s="106" t="s">
        <v>72</v>
      </c>
      <c r="V25" s="109" t="s">
        <v>72</v>
      </c>
      <c r="W25" s="106" t="s">
        <v>72</v>
      </c>
      <c r="X25" s="106" t="s">
        <v>72</v>
      </c>
      <c r="Y25" s="106" t="s">
        <v>72</v>
      </c>
      <c r="Z25" s="106" t="s">
        <v>72</v>
      </c>
      <c r="AA25" s="153"/>
      <c r="AB25" s="106" t="s">
        <v>72</v>
      </c>
      <c r="AC25" s="106" t="s">
        <v>72</v>
      </c>
      <c r="AD25" s="106" t="s">
        <v>72</v>
      </c>
      <c r="AE25" s="106" t="s">
        <v>72</v>
      </c>
      <c r="AF25" s="107" t="s">
        <v>72</v>
      </c>
      <c r="AG25" s="106" t="s">
        <v>72</v>
      </c>
      <c r="AH25" s="106" t="s">
        <v>72</v>
      </c>
      <c r="AI25" s="106" t="s">
        <v>72</v>
      </c>
      <c r="AJ25" s="156"/>
      <c r="AK25" s="156"/>
      <c r="AL25" s="156"/>
      <c r="AM25" s="156"/>
      <c r="AN25" s="156"/>
      <c r="AO25" s="156"/>
      <c r="AP25" s="156"/>
      <c r="AQ25" s="156"/>
      <c r="AR25" s="156"/>
      <c r="AS25" s="107" t="s">
        <v>72</v>
      </c>
      <c r="AT25" s="107" t="s">
        <v>72</v>
      </c>
      <c r="AU25" s="107" t="s">
        <v>112</v>
      </c>
      <c r="AV25" s="107" t="s">
        <v>112</v>
      </c>
      <c r="AW25" s="107" t="s">
        <v>112</v>
      </c>
      <c r="AX25" s="107" t="s">
        <v>112</v>
      </c>
      <c r="AY25" s="107" t="s">
        <v>112</v>
      </c>
      <c r="AZ25" s="107" t="s">
        <v>112</v>
      </c>
      <c r="BA25" s="159"/>
      <c r="BB25" s="144"/>
      <c r="BC25" s="132"/>
      <c r="BD25" s="132"/>
      <c r="BE25" s="132"/>
      <c r="BF25" s="132"/>
      <c r="BG25" s="132"/>
      <c r="BH25" s="140"/>
      <c r="BI25" s="25"/>
    </row>
    <row r="26" spans="1:61" ht="15.75" thickBot="1" x14ac:dyDescent="0.3">
      <c r="AS26" s="18"/>
      <c r="AT26" s="161" t="s">
        <v>110</v>
      </c>
      <c r="AU26" s="162"/>
      <c r="AV26" s="162"/>
      <c r="AW26" s="162"/>
      <c r="AX26" s="162"/>
      <c r="AY26" s="162"/>
      <c r="AZ26" s="162"/>
      <c r="BA26" s="163"/>
      <c r="BB26" s="76">
        <f>SUM(BB17:BB25)</f>
        <v>60</v>
      </c>
      <c r="BC26" s="77">
        <f t="shared" ref="BC26:BD26" si="0">SUM(BC17:BC25)</f>
        <v>176</v>
      </c>
      <c r="BD26" s="77">
        <f t="shared" si="0"/>
        <v>18</v>
      </c>
      <c r="BE26" s="78">
        <f>SUM(BE17:BE25)</f>
        <v>106</v>
      </c>
      <c r="BF26" s="77"/>
      <c r="BG26" s="77"/>
      <c r="BH26" s="79">
        <v>180</v>
      </c>
      <c r="BI26" s="24"/>
    </row>
    <row r="27" spans="1:61" x14ac:dyDescent="0.25">
      <c r="C27" s="160" t="s">
        <v>108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61" x14ac:dyDescent="0.25">
      <c r="C28" t="s">
        <v>74</v>
      </c>
      <c r="E28" t="s">
        <v>115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61" t="s">
        <v>113</v>
      </c>
      <c r="AU28" s="61"/>
      <c r="AV28" s="61"/>
      <c r="AW28" s="61"/>
      <c r="AX28" s="61"/>
      <c r="AY28" s="61"/>
      <c r="AZ28" s="61"/>
      <c r="BA28" s="61"/>
      <c r="BB28" s="61"/>
      <c r="BC28" s="61"/>
      <c r="BD28" s="29"/>
      <c r="BE28" s="29"/>
      <c r="BF28" s="29"/>
      <c r="BG28" s="54"/>
      <c r="BH28" s="29"/>
      <c r="BI28" s="29"/>
    </row>
    <row r="29" spans="1:61" x14ac:dyDescent="0.25">
      <c r="C29" t="s">
        <v>73</v>
      </c>
      <c r="E29" t="s">
        <v>116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45"/>
      <c r="AW29" s="45"/>
      <c r="AX29" s="45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</row>
    <row r="30" spans="1:61" x14ac:dyDescent="0.25">
      <c r="C30" t="s">
        <v>70</v>
      </c>
      <c r="E30" t="s">
        <v>117</v>
      </c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45"/>
      <c r="AW30" s="45"/>
      <c r="AX30" s="45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</row>
    <row r="31" spans="1:61" x14ac:dyDescent="0.25">
      <c r="C31" t="s">
        <v>71</v>
      </c>
      <c r="E31" t="s">
        <v>77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45"/>
      <c r="AW31" s="45"/>
      <c r="AX31" s="45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</row>
    <row r="32" spans="1:61" x14ac:dyDescent="0.25">
      <c r="C32" t="s">
        <v>66</v>
      </c>
      <c r="E32" t="s">
        <v>105</v>
      </c>
      <c r="Z32" s="29"/>
      <c r="AA32" s="29"/>
      <c r="AB32" s="45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45"/>
      <c r="AW32" s="45"/>
      <c r="AX32" s="45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</row>
    <row r="33" spans="20:61" x14ac:dyDescent="0.25">
      <c r="Z33" s="29"/>
      <c r="AA33" s="5"/>
      <c r="AB33" s="46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29"/>
      <c r="AO33" s="29"/>
      <c r="AP33" s="29"/>
      <c r="AQ33" s="29"/>
      <c r="AR33" s="29"/>
      <c r="AS33" s="29"/>
      <c r="AT33" s="29"/>
      <c r="AU33" s="29"/>
      <c r="AV33" s="45"/>
      <c r="AW33" s="45"/>
      <c r="AX33" s="45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</row>
    <row r="34" spans="20:61" x14ac:dyDescent="0.25">
      <c r="Z34" s="29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9"/>
      <c r="AO34" s="29"/>
      <c r="AP34" s="29"/>
      <c r="AQ34" s="29"/>
      <c r="AR34" s="29"/>
      <c r="AS34" s="29"/>
      <c r="AT34" s="29"/>
      <c r="AU34" s="29"/>
      <c r="AV34" s="45"/>
      <c r="AW34" s="45"/>
      <c r="AX34" s="45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</row>
    <row r="35" spans="20:61" x14ac:dyDescent="0.25">
      <c r="Z35" s="29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29"/>
      <c r="AO35" s="29"/>
      <c r="AP35" s="29"/>
      <c r="AQ35" s="29"/>
      <c r="AR35" s="29"/>
      <c r="AS35" s="29"/>
      <c r="AT35" s="29"/>
      <c r="AU35" s="29"/>
      <c r="AV35" s="45"/>
      <c r="AW35" s="45"/>
      <c r="AX35" s="45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</row>
    <row r="36" spans="20:61" x14ac:dyDescent="0.25"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45"/>
      <c r="AW36" s="45"/>
      <c r="AX36" s="45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spans="20:61" x14ac:dyDescent="0.25">
      <c r="T37" s="5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</row>
    <row r="38" spans="20:61" x14ac:dyDescent="0.25">
      <c r="T38" s="5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</row>
    <row r="39" spans="20:61" x14ac:dyDescent="0.25">
      <c r="T39" s="5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20:61" x14ac:dyDescent="0.25">
      <c r="T40" s="5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29"/>
      <c r="BG40" s="29"/>
      <c r="BH40" s="29"/>
      <c r="BI40" s="29"/>
    </row>
    <row r="41" spans="20:61" x14ac:dyDescent="0.25">
      <c r="T41" s="5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</row>
    <row r="42" spans="20:61" x14ac:dyDescent="0.25"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</row>
  </sheetData>
  <mergeCells count="142">
    <mergeCell ref="AV5:BH5"/>
    <mergeCell ref="AV7:BH7"/>
    <mergeCell ref="B5:AM5"/>
    <mergeCell ref="AK17:AK19"/>
    <mergeCell ref="B8:AE8"/>
    <mergeCell ref="A9:BA9"/>
    <mergeCell ref="AS10:AV10"/>
    <mergeCell ref="AX10:AZ10"/>
    <mergeCell ref="B10:E10"/>
    <mergeCell ref="AK10:AM10"/>
    <mergeCell ref="X10:Z10"/>
    <mergeCell ref="F13:F15"/>
    <mergeCell ref="G13:G15"/>
    <mergeCell ref="H13:H15"/>
    <mergeCell ref="D13:D15"/>
    <mergeCell ref="E13:E15"/>
    <mergeCell ref="W13:W15"/>
    <mergeCell ref="U13:U15"/>
    <mergeCell ref="M13:M15"/>
    <mergeCell ref="AV8:BH8"/>
    <mergeCell ref="AA17:AA19"/>
    <mergeCell ref="AO10:AR10"/>
    <mergeCell ref="F10:I10"/>
    <mergeCell ref="K10:M10"/>
    <mergeCell ref="A20:A22"/>
    <mergeCell ref="A17:A19"/>
    <mergeCell ref="A13:A15"/>
    <mergeCell ref="B13:B15"/>
    <mergeCell ref="C13:C15"/>
    <mergeCell ref="X13:X15"/>
    <mergeCell ref="Y13:Y15"/>
    <mergeCell ref="AB13:AB15"/>
    <mergeCell ref="AC13:AC15"/>
    <mergeCell ref="AA13:AA15"/>
    <mergeCell ref="AF10:AI10"/>
    <mergeCell ref="P13:P15"/>
    <mergeCell ref="Q13:Q15"/>
    <mergeCell ref="R13:R15"/>
    <mergeCell ref="S13:S15"/>
    <mergeCell ref="T13:T15"/>
    <mergeCell ref="AI13:AI15"/>
    <mergeCell ref="AE13:AE15"/>
    <mergeCell ref="AF13:AF15"/>
    <mergeCell ref="AG13:AG15"/>
    <mergeCell ref="AH13:AH15"/>
    <mergeCell ref="AD13:AD15"/>
    <mergeCell ref="O10:Q10"/>
    <mergeCell ref="S10:V10"/>
    <mergeCell ref="AB10:AE10"/>
    <mergeCell ref="AO13:AO15"/>
    <mergeCell ref="AP13:AP15"/>
    <mergeCell ref="I13:I15"/>
    <mergeCell ref="V13:V15"/>
    <mergeCell ref="N13:N15"/>
    <mergeCell ref="O13:O15"/>
    <mergeCell ref="Z13:Z15"/>
    <mergeCell ref="AA20:AA22"/>
    <mergeCell ref="AA23:AA25"/>
    <mergeCell ref="J17:J19"/>
    <mergeCell ref="J20:J22"/>
    <mergeCell ref="J23:J25"/>
    <mergeCell ref="K17:K19"/>
    <mergeCell ref="K20:K22"/>
    <mergeCell ref="AO23:AO25"/>
    <mergeCell ref="AP23:AP25"/>
    <mergeCell ref="AO17:AO19"/>
    <mergeCell ref="AM17:AM19"/>
    <mergeCell ref="J13:J15"/>
    <mergeCell ref="K13:K15"/>
    <mergeCell ref="L13:L15"/>
    <mergeCell ref="BH17:BH19"/>
    <mergeCell ref="BC10:BC11"/>
    <mergeCell ref="BD10:BD11"/>
    <mergeCell ref="A23:A25"/>
    <mergeCell ref="AJ20:AJ22"/>
    <mergeCell ref="AL20:AL22"/>
    <mergeCell ref="AM20:AM22"/>
    <mergeCell ref="AN20:AN22"/>
    <mergeCell ref="AO20:AO22"/>
    <mergeCell ref="AX13:AX15"/>
    <mergeCell ref="AY13:AY15"/>
    <mergeCell ref="AQ13:AQ15"/>
    <mergeCell ref="AR13:AR15"/>
    <mergeCell ref="BB17:BB19"/>
    <mergeCell ref="BE17:BE19"/>
    <mergeCell ref="BC17:BC19"/>
    <mergeCell ref="BF17:BF19"/>
    <mergeCell ref="BF10:BF11"/>
    <mergeCell ref="AQ17:AQ19"/>
    <mergeCell ref="AQ23:AQ25"/>
    <mergeCell ref="AP20:AP22"/>
    <mergeCell ref="AN23:AN25"/>
    <mergeCell ref="AZ13:AZ15"/>
    <mergeCell ref="BA13:BA15"/>
    <mergeCell ref="AT13:AT15"/>
    <mergeCell ref="AU13:AU15"/>
    <mergeCell ref="AV13:AV15"/>
    <mergeCell ref="AW13:AW15"/>
    <mergeCell ref="AR17:AR19"/>
    <mergeCell ref="AR23:AR25"/>
    <mergeCell ref="BA23:BA25"/>
    <mergeCell ref="C27:P27"/>
    <mergeCell ref="AT26:BA26"/>
    <mergeCell ref="AN17:AN19"/>
    <mergeCell ref="AP17:AP19"/>
    <mergeCell ref="AJ17:AJ19"/>
    <mergeCell ref="AL17:AL19"/>
    <mergeCell ref="AM23:AM25"/>
    <mergeCell ref="AK23:AK25"/>
    <mergeCell ref="AL23:AL25"/>
    <mergeCell ref="AQ20:AQ22"/>
    <mergeCell ref="AR20:AR22"/>
    <mergeCell ref="AL13:AL15"/>
    <mergeCell ref="AM13:AM15"/>
    <mergeCell ref="AK13:AK15"/>
    <mergeCell ref="AK20:AK22"/>
    <mergeCell ref="AJ23:AJ25"/>
    <mergeCell ref="AN13:AN15"/>
    <mergeCell ref="BB9:BF9"/>
    <mergeCell ref="BG9:BG11"/>
    <mergeCell ref="B4:AU4"/>
    <mergeCell ref="BH9:BH11"/>
    <mergeCell ref="BD17:BD19"/>
    <mergeCell ref="BD20:BD22"/>
    <mergeCell ref="BD23:BD25"/>
    <mergeCell ref="BB10:BB11"/>
    <mergeCell ref="BE10:BE11"/>
    <mergeCell ref="BG17:BG19"/>
    <mergeCell ref="BF23:BF25"/>
    <mergeCell ref="BF20:BF22"/>
    <mergeCell ref="BG20:BG22"/>
    <mergeCell ref="BG23:BG25"/>
    <mergeCell ref="BH20:BH22"/>
    <mergeCell ref="BH23:BH25"/>
    <mergeCell ref="BB20:BB22"/>
    <mergeCell ref="BE20:BE22"/>
    <mergeCell ref="BC20:BC22"/>
    <mergeCell ref="BB23:BB25"/>
    <mergeCell ref="BE23:BE25"/>
    <mergeCell ref="BC23:BC25"/>
    <mergeCell ref="B7:AP7"/>
    <mergeCell ref="AS13:AS15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A199" zoomScale="70" zoomScaleNormal="70" workbookViewId="0">
      <selection activeCell="A8" sqref="A8:XFD8"/>
    </sheetView>
  </sheetViews>
  <sheetFormatPr defaultRowHeight="15" x14ac:dyDescent="0.25"/>
  <cols>
    <col min="16" max="16" width="24.7109375" customWidth="1"/>
  </cols>
  <sheetData>
    <row r="3" spans="1:16" ht="18" x14ac:dyDescent="0.2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6"/>
      <c r="L3" s="6"/>
      <c r="M3" s="182"/>
      <c r="N3" s="182"/>
      <c r="O3" s="182"/>
      <c r="P3" s="182"/>
    </row>
    <row r="4" spans="1:16" ht="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6"/>
      <c r="L4" s="6"/>
      <c r="M4" s="6"/>
      <c r="N4" s="12"/>
      <c r="O4" s="12"/>
      <c r="P4" s="12"/>
    </row>
    <row r="5" spans="1:16" x14ac:dyDescent="0.25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3"/>
      <c r="L5" s="13"/>
      <c r="M5" s="183"/>
      <c r="N5" s="183"/>
      <c r="O5" s="183"/>
      <c r="P5" s="183"/>
    </row>
    <row r="6" spans="1:16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6"/>
      <c r="L6" s="6"/>
      <c r="M6" s="184"/>
      <c r="N6" s="184"/>
      <c r="O6" s="184"/>
      <c r="P6" s="184"/>
    </row>
    <row r="7" spans="1:16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6"/>
      <c r="L7" s="6"/>
      <c r="M7" s="6"/>
      <c r="N7" s="6"/>
      <c r="O7" s="6"/>
      <c r="P7" s="6"/>
    </row>
    <row r="8" spans="1:16" x14ac:dyDescent="0.25">
      <c r="A8" s="7"/>
      <c r="B8" s="10"/>
      <c r="C8" s="11"/>
      <c r="D8" s="9"/>
      <c r="E8" s="8"/>
      <c r="F8" s="9"/>
      <c r="G8" s="9"/>
      <c r="H8" s="9"/>
      <c r="I8" s="9"/>
      <c r="J8" s="7"/>
      <c r="K8" s="6"/>
      <c r="L8" s="6"/>
      <c r="M8" s="6"/>
      <c r="N8" s="6"/>
      <c r="O8" s="6"/>
      <c r="P8" s="6"/>
    </row>
    <row r="9" spans="1:16" x14ac:dyDescent="0.25">
      <c r="A9" s="7"/>
      <c r="B9" s="10"/>
      <c r="C9" s="11"/>
      <c r="D9" s="9"/>
      <c r="E9" s="8"/>
      <c r="F9" s="9"/>
      <c r="G9" s="9"/>
      <c r="H9" s="9"/>
      <c r="I9" s="9"/>
      <c r="J9" s="7"/>
      <c r="K9" s="6"/>
      <c r="L9" s="6"/>
      <c r="M9" s="6"/>
      <c r="N9" s="6"/>
      <c r="O9" s="6"/>
      <c r="P9" s="6"/>
    </row>
    <row r="10" spans="1:16" x14ac:dyDescent="0.25">
      <c r="A10" s="7"/>
      <c r="B10" s="10"/>
      <c r="C10" s="11"/>
      <c r="D10" s="9"/>
      <c r="E10" s="8"/>
      <c r="F10" s="9"/>
      <c r="G10" s="9"/>
      <c r="H10" s="9"/>
      <c r="I10" s="9"/>
      <c r="J10" s="7"/>
      <c r="K10" s="6"/>
      <c r="L10" s="6"/>
      <c r="M10" s="6"/>
      <c r="N10" s="6"/>
      <c r="O10" s="6"/>
      <c r="P10" s="6"/>
    </row>
    <row r="11" spans="1:16" x14ac:dyDescent="0.25">
      <c r="A11" s="7"/>
    </row>
    <row r="211" spans="1:25" x14ac:dyDescent="0.25">
      <c r="A211" s="10"/>
      <c r="B211" s="11"/>
      <c r="C211" s="9"/>
      <c r="D211" s="8"/>
      <c r="E211" s="9"/>
      <c r="F211" s="9"/>
      <c r="G211" s="9"/>
      <c r="H211" s="9"/>
      <c r="I211" s="7"/>
      <c r="J211" s="6"/>
      <c r="K211" s="6"/>
      <c r="L211" s="6"/>
      <c r="M211" s="6"/>
      <c r="N211" s="6"/>
      <c r="O211" s="6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5">
        <v>18</v>
      </c>
      <c r="C216" s="16" t="s">
        <v>83</v>
      </c>
      <c r="D216" s="17"/>
      <c r="E216" s="17" t="s">
        <v>84</v>
      </c>
      <c r="F216" s="17"/>
      <c r="G216" s="17"/>
      <c r="H216" s="17"/>
      <c r="I216" s="17"/>
      <c r="P216" s="18">
        <v>9</v>
      </c>
      <c r="Q216" s="18"/>
      <c r="R216" s="43">
        <v>9</v>
      </c>
      <c r="S216" s="43"/>
      <c r="T216" s="43"/>
      <c r="U216" s="18"/>
      <c r="V216" s="32">
        <f>R216*2</f>
        <v>18</v>
      </c>
      <c r="W216" s="19"/>
      <c r="X216" s="19"/>
      <c r="Y216" s="18"/>
    </row>
    <row r="217" spans="1:25" x14ac:dyDescent="0.25">
      <c r="B217" s="20">
        <v>12</v>
      </c>
      <c r="C217" s="21"/>
      <c r="D217" s="22"/>
      <c r="E217" s="22" t="s">
        <v>85</v>
      </c>
      <c r="F217" s="22"/>
      <c r="G217" s="22"/>
      <c r="H217" s="22"/>
      <c r="I217" s="22"/>
      <c r="P217" s="18">
        <v>13</v>
      </c>
      <c r="Q217" s="18"/>
      <c r="R217" s="43">
        <v>9</v>
      </c>
      <c r="S217" s="43">
        <v>4</v>
      </c>
      <c r="T217" s="43"/>
      <c r="U217" s="18"/>
      <c r="V217" s="23">
        <f t="shared" ref="V217:X232" si="0">R217*2</f>
        <v>18</v>
      </c>
      <c r="W217" s="23">
        <f t="shared" si="0"/>
        <v>8</v>
      </c>
      <c r="X217" s="19">
        <f t="shared" si="0"/>
        <v>0</v>
      </c>
      <c r="Y217" s="18" t="s">
        <v>102</v>
      </c>
    </row>
    <row r="218" spans="1:25" x14ac:dyDescent="0.25">
      <c r="B218" s="24"/>
      <c r="C218" s="25"/>
      <c r="D218" s="25"/>
      <c r="E218" s="25"/>
      <c r="F218" s="25"/>
      <c r="G218" s="25"/>
      <c r="H218" s="25"/>
      <c r="I218" s="25"/>
      <c r="M218" t="s">
        <v>86</v>
      </c>
      <c r="P218" s="18"/>
      <c r="Q218" s="18"/>
      <c r="R218" s="43"/>
      <c r="S218" s="43"/>
      <c r="T218" s="43"/>
      <c r="U218" s="18"/>
      <c r="V218" s="19">
        <f t="shared" si="0"/>
        <v>0</v>
      </c>
      <c r="W218" s="32">
        <f t="shared" si="0"/>
        <v>0</v>
      </c>
      <c r="X218" s="19">
        <f t="shared" si="0"/>
        <v>0</v>
      </c>
      <c r="Y218" s="18"/>
    </row>
    <row r="219" spans="1:25" ht="15.75" thickBot="1" x14ac:dyDescent="0.3">
      <c r="B219" s="26">
        <v>30</v>
      </c>
      <c r="C219" s="27" t="s">
        <v>87</v>
      </c>
      <c r="D219" s="28"/>
      <c r="E219" s="28" t="s">
        <v>88</v>
      </c>
      <c r="F219" s="28"/>
      <c r="G219" s="28"/>
      <c r="H219" s="28"/>
      <c r="I219" s="28"/>
      <c r="P219" s="18">
        <v>8</v>
      </c>
      <c r="Q219" s="18"/>
      <c r="R219" s="43">
        <v>0</v>
      </c>
      <c r="S219" s="43">
        <v>8</v>
      </c>
      <c r="T219" s="43"/>
      <c r="U219" s="18"/>
      <c r="V219" s="19">
        <f t="shared" si="0"/>
        <v>0</v>
      </c>
      <c r="W219" s="32">
        <f t="shared" si="0"/>
        <v>16</v>
      </c>
      <c r="X219" s="19">
        <f t="shared" si="0"/>
        <v>0</v>
      </c>
      <c r="Y219" s="18" t="s">
        <v>89</v>
      </c>
    </row>
    <row r="220" spans="1:25" x14ac:dyDescent="0.25">
      <c r="B220" s="25"/>
      <c r="C220" s="29"/>
      <c r="D220" s="25"/>
      <c r="E220" s="25"/>
      <c r="F220" s="25"/>
      <c r="G220" s="25"/>
      <c r="H220" s="25"/>
      <c r="I220" s="25"/>
      <c r="P220" s="18"/>
      <c r="Q220" s="18"/>
      <c r="R220" s="43"/>
      <c r="S220" s="43"/>
      <c r="T220" s="43"/>
      <c r="U220" s="18"/>
      <c r="V220" s="19">
        <f t="shared" si="0"/>
        <v>0</v>
      </c>
      <c r="W220" s="19">
        <f t="shared" si="0"/>
        <v>0</v>
      </c>
      <c r="X220" s="19">
        <f t="shared" si="0"/>
        <v>0</v>
      </c>
      <c r="Y220" s="18"/>
    </row>
    <row r="221" spans="1:25" ht="15.75" thickBot="1" x14ac:dyDescent="0.3">
      <c r="P221" s="18"/>
      <c r="Q221" s="18"/>
      <c r="R221" s="43"/>
      <c r="S221" s="43"/>
      <c r="T221" s="43"/>
      <c r="U221" s="18"/>
      <c r="V221" s="19">
        <f t="shared" si="0"/>
        <v>0</v>
      </c>
      <c r="W221" s="19">
        <f t="shared" si="0"/>
        <v>0</v>
      </c>
      <c r="X221" s="19">
        <f t="shared" si="0"/>
        <v>0</v>
      </c>
      <c r="Y221" s="18"/>
    </row>
    <row r="222" spans="1:25" x14ac:dyDescent="0.25">
      <c r="B222" s="20">
        <v>6</v>
      </c>
      <c r="C222" s="30" t="s">
        <v>90</v>
      </c>
      <c r="D222" s="22"/>
      <c r="E222" s="22" t="s">
        <v>91</v>
      </c>
      <c r="F222" s="22"/>
      <c r="G222" s="22"/>
      <c r="H222" s="22"/>
      <c r="I222" s="22"/>
      <c r="P222" s="18">
        <v>10</v>
      </c>
      <c r="Q222" s="18"/>
      <c r="R222" s="43"/>
      <c r="S222" s="43">
        <v>5</v>
      </c>
      <c r="T222" s="43">
        <v>5</v>
      </c>
      <c r="U222" s="18"/>
      <c r="V222" s="19">
        <f t="shared" si="0"/>
        <v>0</v>
      </c>
      <c r="W222" s="32">
        <f t="shared" si="0"/>
        <v>10</v>
      </c>
      <c r="X222" s="32">
        <f t="shared" si="0"/>
        <v>10</v>
      </c>
      <c r="Y222" s="18"/>
    </row>
    <row r="223" spans="1:25" x14ac:dyDescent="0.25">
      <c r="B223" s="24"/>
      <c r="C223" s="25"/>
      <c r="D223" s="25"/>
      <c r="E223" s="25"/>
      <c r="F223" s="25"/>
      <c r="G223" s="25"/>
      <c r="H223" s="25"/>
      <c r="I223" s="25"/>
      <c r="M223" t="s">
        <v>92</v>
      </c>
      <c r="P223" s="18"/>
      <c r="Q223" s="18"/>
      <c r="R223" s="43"/>
      <c r="S223" s="43"/>
      <c r="T223" s="43"/>
      <c r="U223" s="18"/>
      <c r="V223" s="19">
        <f t="shared" si="0"/>
        <v>0</v>
      </c>
      <c r="W223" s="19">
        <f t="shared" si="0"/>
        <v>0</v>
      </c>
      <c r="X223" s="32">
        <f t="shared" si="0"/>
        <v>0</v>
      </c>
      <c r="Y223" s="18"/>
    </row>
    <row r="224" spans="1:25" ht="15.75" thickBot="1" x14ac:dyDescent="0.3">
      <c r="B224" s="26">
        <v>6</v>
      </c>
      <c r="C224" s="31" t="s">
        <v>93</v>
      </c>
      <c r="D224" s="28"/>
      <c r="E224" s="28" t="s">
        <v>94</v>
      </c>
      <c r="F224" s="28"/>
      <c r="G224" s="28"/>
      <c r="H224" s="28"/>
      <c r="I224" s="28"/>
      <c r="P224" s="18">
        <v>3</v>
      </c>
      <c r="Q224" s="18"/>
      <c r="R224" s="43">
        <v>1</v>
      </c>
      <c r="S224" s="43">
        <v>1</v>
      </c>
      <c r="T224" s="43">
        <v>1</v>
      </c>
      <c r="U224" s="18"/>
      <c r="V224" s="19">
        <f t="shared" si="0"/>
        <v>2</v>
      </c>
      <c r="W224" s="32">
        <f t="shared" si="0"/>
        <v>2</v>
      </c>
      <c r="X224" s="32">
        <f t="shared" si="0"/>
        <v>2</v>
      </c>
      <c r="Y224" s="18"/>
    </row>
    <row r="225" spans="2:29" x14ac:dyDescent="0.25">
      <c r="P225" s="18"/>
      <c r="Q225" s="18"/>
      <c r="R225" s="43"/>
      <c r="S225" s="43"/>
      <c r="T225" s="43"/>
      <c r="U225" s="18"/>
      <c r="V225" s="19">
        <f t="shared" si="0"/>
        <v>0</v>
      </c>
      <c r="W225" s="19">
        <f t="shared" si="0"/>
        <v>0</v>
      </c>
      <c r="X225" s="19">
        <f t="shared" si="0"/>
        <v>0</v>
      </c>
      <c r="Y225" s="18"/>
    </row>
    <row r="226" spans="2:29" ht="15.75" thickBot="1" x14ac:dyDescent="0.3">
      <c r="R226" s="44"/>
      <c r="S226" s="43"/>
      <c r="T226" s="43"/>
      <c r="U226" s="18"/>
      <c r="V226" s="19">
        <f t="shared" si="0"/>
        <v>0</v>
      </c>
      <c r="W226" s="19">
        <f t="shared" si="0"/>
        <v>0</v>
      </c>
      <c r="X226" s="19">
        <f t="shared" si="0"/>
        <v>0</v>
      </c>
      <c r="Y226" s="18"/>
    </row>
    <row r="227" spans="2:29" x14ac:dyDescent="0.25">
      <c r="B227" s="33"/>
      <c r="C227" s="34" t="s">
        <v>95</v>
      </c>
      <c r="D227" s="35"/>
      <c r="E227" s="35" t="s">
        <v>96</v>
      </c>
      <c r="F227" s="35"/>
      <c r="G227" s="35"/>
      <c r="H227" s="35"/>
      <c r="I227" s="35"/>
      <c r="P227">
        <v>82</v>
      </c>
      <c r="R227" s="44">
        <v>21</v>
      </c>
      <c r="S227" s="43">
        <v>24</v>
      </c>
      <c r="T227" s="43">
        <v>37</v>
      </c>
      <c r="U227" s="18"/>
      <c r="V227" s="19">
        <f t="shared" si="0"/>
        <v>42</v>
      </c>
      <c r="W227" s="19">
        <f t="shared" si="0"/>
        <v>48</v>
      </c>
      <c r="X227" s="19">
        <f t="shared" si="0"/>
        <v>74</v>
      </c>
      <c r="Y227" s="18"/>
    </row>
    <row r="228" spans="2:29" x14ac:dyDescent="0.25">
      <c r="B228" s="36"/>
      <c r="C228" s="37"/>
      <c r="D228" s="37"/>
      <c r="E228" s="37"/>
      <c r="F228" s="37"/>
      <c r="G228" s="37"/>
      <c r="H228" s="37"/>
      <c r="I228" s="37"/>
      <c r="M228">
        <v>128</v>
      </c>
      <c r="R228" s="44"/>
      <c r="S228" s="44"/>
      <c r="T228" s="43"/>
      <c r="U228" s="18"/>
      <c r="V228" s="19">
        <f t="shared" si="0"/>
        <v>0</v>
      </c>
      <c r="W228" s="19">
        <f t="shared" si="0"/>
        <v>0</v>
      </c>
      <c r="X228" s="19">
        <f t="shared" si="0"/>
        <v>0</v>
      </c>
      <c r="Y228" s="18"/>
    </row>
    <row r="229" spans="2:29" ht="15.75" thickBot="1" x14ac:dyDescent="0.3">
      <c r="B229" s="38"/>
      <c r="C229" s="39"/>
      <c r="D229" s="40"/>
      <c r="E229" s="40" t="s">
        <v>97</v>
      </c>
      <c r="F229" s="40"/>
      <c r="G229" s="40"/>
      <c r="H229" s="40"/>
      <c r="I229" s="40"/>
      <c r="P229">
        <v>46</v>
      </c>
      <c r="R229" s="44">
        <v>20</v>
      </c>
      <c r="S229" s="44">
        <v>18</v>
      </c>
      <c r="T229" s="43">
        <v>8</v>
      </c>
      <c r="U229" s="18"/>
      <c r="V229" s="19">
        <f t="shared" si="0"/>
        <v>40</v>
      </c>
      <c r="W229" s="19">
        <f t="shared" si="0"/>
        <v>36</v>
      </c>
      <c r="X229" s="19">
        <f t="shared" si="0"/>
        <v>16</v>
      </c>
      <c r="Y229" s="18"/>
      <c r="AC229" s="18"/>
    </row>
    <row r="230" spans="2:29" ht="15.75" thickBot="1" x14ac:dyDescent="0.3">
      <c r="R230" s="44"/>
      <c r="S230" s="44"/>
      <c r="T230" s="43"/>
      <c r="U230" s="18"/>
      <c r="V230" s="19">
        <f t="shared" si="0"/>
        <v>0</v>
      </c>
      <c r="W230" s="19">
        <f t="shared" si="0"/>
        <v>0</v>
      </c>
      <c r="X230" s="19">
        <f t="shared" si="0"/>
        <v>0</v>
      </c>
      <c r="Y230" s="18"/>
    </row>
    <row r="231" spans="2:29" x14ac:dyDescent="0.25">
      <c r="B231" s="20"/>
      <c r="C231" s="22"/>
      <c r="D231" s="22"/>
      <c r="E231" s="22"/>
      <c r="F231" s="22"/>
      <c r="G231" s="22"/>
      <c r="H231" s="22"/>
      <c r="I231" s="22"/>
      <c r="R231" s="4"/>
      <c r="S231" s="4"/>
      <c r="T231" s="19"/>
      <c r="U231" s="18"/>
      <c r="V231" s="19">
        <f t="shared" si="0"/>
        <v>0</v>
      </c>
      <c r="W231" s="19">
        <f t="shared" si="0"/>
        <v>0</v>
      </c>
      <c r="X231" s="19">
        <f t="shared" si="0"/>
        <v>0</v>
      </c>
      <c r="Y231" s="18"/>
    </row>
    <row r="232" spans="2:29" ht="15.75" thickBot="1" x14ac:dyDescent="0.3">
      <c r="B232" s="26"/>
      <c r="C232" s="41"/>
      <c r="D232" s="28"/>
      <c r="E232" s="28" t="s">
        <v>98</v>
      </c>
      <c r="F232" s="28"/>
      <c r="G232" s="28"/>
      <c r="H232" s="28" t="s">
        <v>99</v>
      </c>
      <c r="I232" s="28"/>
      <c r="P232">
        <v>9</v>
      </c>
      <c r="R232" s="4"/>
      <c r="S232" s="4"/>
      <c r="T232" s="4">
        <v>9</v>
      </c>
      <c r="V232" s="4">
        <f t="shared" si="0"/>
        <v>0</v>
      </c>
      <c r="W232" s="4">
        <f t="shared" si="0"/>
        <v>0</v>
      </c>
      <c r="X232" s="32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2"/>
      <c r="N234" s="42"/>
      <c r="O234" s="42"/>
      <c r="P234" s="42">
        <f t="shared" ref="P234:U234" si="2">SUM(P216:P232)</f>
        <v>180</v>
      </c>
      <c r="Q234" s="42">
        <f t="shared" si="2"/>
        <v>0</v>
      </c>
      <c r="R234" s="42">
        <f t="shared" si="2"/>
        <v>60</v>
      </c>
      <c r="S234" s="42">
        <f t="shared" si="2"/>
        <v>60</v>
      </c>
      <c r="T234" s="42">
        <f t="shared" si="2"/>
        <v>60</v>
      </c>
      <c r="U234" s="42">
        <f t="shared" si="2"/>
        <v>0</v>
      </c>
      <c r="V234" s="42">
        <f t="shared" si="1"/>
        <v>120</v>
      </c>
      <c r="W234" s="42">
        <f t="shared" si="1"/>
        <v>120</v>
      </c>
      <c r="X234" s="42">
        <f t="shared" si="1"/>
        <v>120</v>
      </c>
      <c r="Y234" s="42"/>
      <c r="Z234" s="42"/>
      <c r="AA234" s="42"/>
      <c r="AB234" s="42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B4"/>
  <sheetViews>
    <sheetView workbookViewId="0">
      <selection activeCell="A8" sqref="A8:XFD8"/>
    </sheetView>
  </sheetViews>
  <sheetFormatPr defaultRowHeight="15" x14ac:dyDescent="0.25"/>
  <sheetData>
    <row r="2" spans="3:54" x14ac:dyDescent="0.25">
      <c r="C2" s="71" t="s">
        <v>90</v>
      </c>
      <c r="D2" s="68" t="s">
        <v>90</v>
      </c>
      <c r="E2" s="68" t="s">
        <v>90</v>
      </c>
      <c r="F2" s="68" t="s">
        <v>90</v>
      </c>
      <c r="G2" s="69" t="s">
        <v>76</v>
      </c>
      <c r="H2" s="68" t="s">
        <v>90</v>
      </c>
      <c r="I2" s="68" t="s">
        <v>90</v>
      </c>
      <c r="J2" s="68" t="s">
        <v>90</v>
      </c>
      <c r="K2" s="192" t="s">
        <v>66</v>
      </c>
      <c r="L2" s="192" t="s">
        <v>66</v>
      </c>
      <c r="M2" s="66" t="s">
        <v>90</v>
      </c>
      <c r="N2" s="67" t="s">
        <v>76</v>
      </c>
      <c r="O2" s="68" t="s">
        <v>90</v>
      </c>
      <c r="P2" s="68" t="s">
        <v>90</v>
      </c>
      <c r="Q2" s="68" t="s">
        <v>90</v>
      </c>
      <c r="R2" s="68" t="s">
        <v>90</v>
      </c>
      <c r="S2" s="68" t="s">
        <v>90</v>
      </c>
      <c r="T2" s="68" t="s">
        <v>90</v>
      </c>
      <c r="U2" s="68" t="s">
        <v>90</v>
      </c>
      <c r="V2" s="67" t="s">
        <v>76</v>
      </c>
      <c r="W2" s="69" t="s">
        <v>76</v>
      </c>
      <c r="X2" s="69" t="s">
        <v>76</v>
      </c>
      <c r="Y2" s="70" t="s">
        <v>76</v>
      </c>
      <c r="Z2" s="67" t="s">
        <v>76</v>
      </c>
      <c r="AA2" s="67" t="s">
        <v>76</v>
      </c>
      <c r="AB2" s="192" t="s">
        <v>66</v>
      </c>
      <c r="AC2" s="67" t="s">
        <v>76</v>
      </c>
      <c r="AD2" s="67" t="s">
        <v>76</v>
      </c>
      <c r="AE2" s="67" t="s">
        <v>76</v>
      </c>
      <c r="AF2" s="67" t="s">
        <v>76</v>
      </c>
      <c r="AG2" s="67" t="s">
        <v>76</v>
      </c>
      <c r="AH2" s="67" t="s">
        <v>90</v>
      </c>
      <c r="AI2" s="67" t="s">
        <v>90</v>
      </c>
      <c r="AJ2" s="67" t="s">
        <v>90</v>
      </c>
      <c r="AK2" s="189" t="s">
        <v>66</v>
      </c>
      <c r="AL2" s="189" t="s">
        <v>66</v>
      </c>
      <c r="AM2" s="189" t="s">
        <v>66</v>
      </c>
      <c r="AN2" s="189" t="s">
        <v>66</v>
      </c>
      <c r="AO2" s="189" t="s">
        <v>66</v>
      </c>
      <c r="AP2" s="189" t="s">
        <v>66</v>
      </c>
      <c r="AQ2" s="189" t="s">
        <v>66</v>
      </c>
      <c r="AR2" s="189" t="s">
        <v>66</v>
      </c>
      <c r="AS2" s="189" t="s">
        <v>66</v>
      </c>
      <c r="AT2" s="64" t="s">
        <v>90</v>
      </c>
      <c r="AU2" s="64" t="s">
        <v>90</v>
      </c>
      <c r="AV2" s="64" t="s">
        <v>90</v>
      </c>
      <c r="AW2" s="64" t="s">
        <v>76</v>
      </c>
      <c r="AX2" s="64" t="s">
        <v>90</v>
      </c>
      <c r="AY2" s="64" t="s">
        <v>90</v>
      </c>
      <c r="AZ2" s="64" t="s">
        <v>90</v>
      </c>
      <c r="BA2" s="64" t="s">
        <v>90</v>
      </c>
      <c r="BB2" s="59" t="s">
        <v>90</v>
      </c>
    </row>
    <row r="3" spans="3:54" x14ac:dyDescent="0.25">
      <c r="C3" s="71" t="s">
        <v>90</v>
      </c>
      <c r="D3" s="69" t="s">
        <v>90</v>
      </c>
      <c r="E3" s="69" t="s">
        <v>90</v>
      </c>
      <c r="F3" s="69" t="s">
        <v>90</v>
      </c>
      <c r="G3" s="69" t="s">
        <v>72</v>
      </c>
      <c r="H3" s="69" t="s">
        <v>72</v>
      </c>
      <c r="I3" s="74" t="s">
        <v>72</v>
      </c>
      <c r="J3" s="74" t="s">
        <v>72</v>
      </c>
      <c r="K3" s="193"/>
      <c r="L3" s="193"/>
      <c r="M3" s="69" t="s">
        <v>90</v>
      </c>
      <c r="N3" s="69" t="s">
        <v>90</v>
      </c>
      <c r="O3" s="69" t="s">
        <v>90</v>
      </c>
      <c r="P3" s="69" t="s">
        <v>90</v>
      </c>
      <c r="Q3" s="69" t="s">
        <v>90</v>
      </c>
      <c r="R3" s="67" t="s">
        <v>90</v>
      </c>
      <c r="S3" s="67" t="s">
        <v>90</v>
      </c>
      <c r="T3" s="65" t="s">
        <v>90</v>
      </c>
      <c r="U3" s="71" t="s">
        <v>90</v>
      </c>
      <c r="V3" s="71" t="s">
        <v>90</v>
      </c>
      <c r="W3" s="68" t="s">
        <v>90</v>
      </c>
      <c r="X3" s="68" t="s">
        <v>90</v>
      </c>
      <c r="Y3" s="66" t="s">
        <v>90</v>
      </c>
      <c r="Z3" s="73" t="s">
        <v>90</v>
      </c>
      <c r="AA3" s="73" t="s">
        <v>90</v>
      </c>
      <c r="AB3" s="193"/>
      <c r="AC3" s="69" t="s">
        <v>90</v>
      </c>
      <c r="AD3" s="69" t="s">
        <v>90</v>
      </c>
      <c r="AE3" s="69" t="s">
        <v>90</v>
      </c>
      <c r="AF3" s="69" t="s">
        <v>90</v>
      </c>
      <c r="AG3" s="69" t="s">
        <v>90</v>
      </c>
      <c r="AH3" s="69" t="s">
        <v>72</v>
      </c>
      <c r="AI3" s="69" t="s">
        <v>72</v>
      </c>
      <c r="AJ3" s="69" t="s">
        <v>72</v>
      </c>
      <c r="AK3" s="190"/>
      <c r="AL3" s="190"/>
      <c r="AM3" s="190"/>
      <c r="AN3" s="190"/>
      <c r="AO3" s="190"/>
      <c r="AP3" s="190"/>
      <c r="AQ3" s="190"/>
      <c r="AR3" s="190"/>
      <c r="AS3" s="190"/>
      <c r="AT3" s="62" t="s">
        <v>90</v>
      </c>
      <c r="AU3" s="62" t="s">
        <v>90</v>
      </c>
      <c r="AV3" s="62" t="s">
        <v>90</v>
      </c>
      <c r="AW3" s="62" t="s">
        <v>90</v>
      </c>
      <c r="AX3" s="62" t="s">
        <v>90</v>
      </c>
      <c r="AY3" s="62" t="s">
        <v>90</v>
      </c>
      <c r="AZ3" s="62" t="s">
        <v>90</v>
      </c>
      <c r="BA3" s="62" t="s">
        <v>90</v>
      </c>
      <c r="BB3" s="58" t="s">
        <v>90</v>
      </c>
    </row>
    <row r="4" spans="3:54" ht="15.75" thickBot="1" x14ac:dyDescent="0.3">
      <c r="C4" s="71" t="s">
        <v>72</v>
      </c>
      <c r="D4" s="71" t="s">
        <v>72</v>
      </c>
      <c r="E4" s="71" t="s">
        <v>72</v>
      </c>
      <c r="F4" s="71" t="s">
        <v>72</v>
      </c>
      <c r="G4" s="71" t="s">
        <v>72</v>
      </c>
      <c r="H4" s="71" t="s">
        <v>72</v>
      </c>
      <c r="I4" s="75" t="s">
        <v>72</v>
      </c>
      <c r="J4" s="75" t="s">
        <v>72</v>
      </c>
      <c r="K4" s="194"/>
      <c r="L4" s="194"/>
      <c r="M4" t="s">
        <v>72</v>
      </c>
      <c r="N4" t="s">
        <v>72</v>
      </c>
      <c r="O4" t="s">
        <v>72</v>
      </c>
      <c r="P4" s="65" t="s">
        <v>72</v>
      </c>
      <c r="Q4" s="65" t="s">
        <v>72</v>
      </c>
      <c r="R4" s="65" t="s">
        <v>72</v>
      </c>
      <c r="S4" s="65" t="s">
        <v>72</v>
      </c>
      <c r="T4" s="72" t="s">
        <v>72</v>
      </c>
      <c r="U4" s="72" t="s">
        <v>72</v>
      </c>
      <c r="V4" s="72" t="s">
        <v>90</v>
      </c>
      <c r="W4" s="72" t="s">
        <v>90</v>
      </c>
      <c r="X4" s="72" t="s">
        <v>90</v>
      </c>
      <c r="Y4" s="72" t="s">
        <v>90</v>
      </c>
      <c r="Z4" s="72" t="s">
        <v>90</v>
      </c>
      <c r="AA4" s="72" t="s">
        <v>90</v>
      </c>
      <c r="AB4" s="194"/>
      <c r="AC4" s="72" t="s">
        <v>72</v>
      </c>
      <c r="AD4" s="72" t="s">
        <v>72</v>
      </c>
      <c r="AE4" s="72" t="s">
        <v>72</v>
      </c>
      <c r="AF4" s="72" t="s">
        <v>72</v>
      </c>
      <c r="AG4" s="72" t="s">
        <v>72</v>
      </c>
      <c r="AH4" s="72" t="s">
        <v>72</v>
      </c>
      <c r="AI4" s="72" t="s">
        <v>72</v>
      </c>
      <c r="AJ4" s="72" t="s">
        <v>72</v>
      </c>
      <c r="AK4" s="191"/>
      <c r="AL4" s="191"/>
      <c r="AM4" s="191"/>
      <c r="AN4" s="191"/>
      <c r="AO4" s="191"/>
      <c r="AP4" s="191"/>
      <c r="AQ4" s="191"/>
      <c r="AR4" s="191"/>
      <c r="AS4" s="191"/>
      <c r="AT4" s="63" t="s">
        <v>90</v>
      </c>
      <c r="AU4" s="63" t="s">
        <v>90</v>
      </c>
      <c r="AV4" s="63" t="s">
        <v>90</v>
      </c>
      <c r="AW4" s="63" t="s">
        <v>90</v>
      </c>
      <c r="AX4" s="63" t="s">
        <v>90</v>
      </c>
      <c r="AY4" s="63" t="s">
        <v>90</v>
      </c>
      <c r="AZ4" s="63" t="s">
        <v>90</v>
      </c>
      <c r="BA4" s="63" t="s">
        <v>72</v>
      </c>
      <c r="BB4" s="63" t="s">
        <v>72</v>
      </c>
    </row>
  </sheetData>
  <mergeCells count="12">
    <mergeCell ref="AS2:AS4"/>
    <mergeCell ref="K2:K4"/>
    <mergeCell ref="L2:L4"/>
    <mergeCell ref="AB2:AB4"/>
    <mergeCell ref="AK2:AK4"/>
    <mergeCell ref="AL2:AL4"/>
    <mergeCell ref="AM2:AM4"/>
    <mergeCell ref="AN2:AN4"/>
    <mergeCell ref="AO2:AO4"/>
    <mergeCell ref="AP2:AP4"/>
    <mergeCell ref="AQ2:AQ4"/>
    <mergeCell ref="AR2:A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КГ_право_2017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2019-02-16T11:35:37Z</cp:lastPrinted>
  <dcterms:created xsi:type="dcterms:W3CDTF">2015-03-04T09:42:53Z</dcterms:created>
  <dcterms:modified xsi:type="dcterms:W3CDTF">2020-03-13T07:53:57Z</dcterms:modified>
</cp:coreProperties>
</file>